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hrles\OneDrive - State of Ohio\RFP 01-CY20\"/>
    </mc:Choice>
  </mc:AlternateContent>
  <xr:revisionPtr revIDLastSave="0" documentId="8_{ED83C675-9575-409F-B250-F9D216C6095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voice_Cover" sheetId="1" r:id="rId1"/>
    <sheet name="Detail" sheetId="3" r:id="rId2"/>
    <sheet name="Participant_Roster" sheetId="2" r:id="rId3"/>
    <sheet name="Work_Experience" sheetId="4" r:id="rId4"/>
    <sheet name="Sheet1" sheetId="5" r:id="rId5"/>
  </sheets>
  <definedNames>
    <definedName name="_xlnm._FilterDatabase" localSheetId="2" hidden="1">Participant_Roster!$A$2:$H$45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2" i="3" l="1"/>
  <c r="D21" i="1" s="1"/>
  <c r="D62" i="3"/>
  <c r="D50" i="3"/>
  <c r="D8" i="3" l="1"/>
  <c r="D3" i="3"/>
  <c r="E26" i="1" l="1"/>
  <c r="B25" i="1"/>
  <c r="B24" i="1"/>
  <c r="D29" i="3" l="1"/>
  <c r="D21" i="3"/>
  <c r="D14" i="3"/>
  <c r="L48" i="2" l="1"/>
  <c r="B28" i="1" l="1"/>
  <c r="H30" i="3" l="1"/>
  <c r="G30" i="3"/>
  <c r="F30" i="3"/>
  <c r="I61" i="3"/>
  <c r="I60" i="3"/>
  <c r="I59" i="3"/>
  <c r="I58" i="3"/>
  <c r="I57" i="3"/>
  <c r="I56" i="3"/>
  <c r="I55" i="3"/>
  <c r="I54" i="3"/>
  <c r="I53" i="3"/>
  <c r="I40" i="3"/>
  <c r="I39" i="3"/>
  <c r="I38" i="3"/>
  <c r="I37" i="3"/>
  <c r="I36" i="3"/>
  <c r="I35" i="3"/>
  <c r="I34" i="3"/>
  <c r="I33" i="3"/>
  <c r="H62" i="3"/>
  <c r="G62" i="3"/>
  <c r="F62" i="3"/>
  <c r="H41" i="3"/>
  <c r="G41" i="3"/>
  <c r="F41" i="3"/>
  <c r="F64" i="3" l="1"/>
  <c r="H64" i="3"/>
  <c r="G64" i="3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E28" i="1" l="1"/>
  <c r="E27" i="1"/>
  <c r="E25" i="1"/>
  <c r="E24" i="1"/>
  <c r="B27" i="1"/>
  <c r="B26" i="1"/>
  <c r="D41" i="3" l="1"/>
  <c r="I62" i="3" l="1"/>
  <c r="I41" i="3"/>
  <c r="I3" i="3"/>
  <c r="I6" i="3"/>
  <c r="I26" i="3"/>
  <c r="I4" i="3"/>
  <c r="I16" i="3"/>
  <c r="D22" i="1" l="1"/>
  <c r="I64" i="3" l="1"/>
</calcChain>
</file>

<file path=xl/sharedStrings.xml><?xml version="1.0" encoding="utf-8"?>
<sst xmlns="http://schemas.openxmlformats.org/spreadsheetml/2006/main" count="169" uniqueCount="69">
  <si>
    <t>Participant Last Name</t>
  </si>
  <si>
    <t>School Status   IN         OUT</t>
  </si>
  <si>
    <t>Comments</t>
  </si>
  <si>
    <t>Last 4 of SSN</t>
  </si>
  <si>
    <t>Date Started WEP</t>
  </si>
  <si>
    <t>Number of Weeks in WEP</t>
  </si>
  <si>
    <t>Worksite Employer</t>
  </si>
  <si>
    <t>Position Title</t>
  </si>
  <si>
    <r>
      <rPr>
        <b/>
        <sz val="12"/>
        <color theme="1"/>
        <rFont val="Calibri"/>
        <family val="2"/>
        <scheme val="minor"/>
      </rPr>
      <t>TYPE</t>
    </r>
    <r>
      <rPr>
        <b/>
        <sz val="9"/>
        <color theme="1"/>
        <rFont val="Calibri"/>
        <family val="2"/>
        <scheme val="minor"/>
      </rPr>
      <t xml:space="preserve">             Internship                   Job Shadowing         OJT                              Pre-Apprenticeship      SEO</t>
    </r>
  </si>
  <si>
    <t>Funding   Type          WIOA   TANF       DUAL</t>
  </si>
  <si>
    <t xml:space="preserve"> </t>
  </si>
  <si>
    <t>Number of Workdays in Service Month</t>
  </si>
  <si>
    <t>FIXED COSTS</t>
  </si>
  <si>
    <t>TOTAL</t>
  </si>
  <si>
    <t>$$$ Amount</t>
  </si>
  <si>
    <t>Number of New Enrollments</t>
  </si>
  <si>
    <t>Number of Exits</t>
  </si>
  <si>
    <t>Number of Follow-Ups</t>
  </si>
  <si>
    <t>Number of TANF Only</t>
  </si>
  <si>
    <t>Number of WIOA Only</t>
  </si>
  <si>
    <t>Number of DUAL Eligibility</t>
  </si>
  <si>
    <t>Number of In School</t>
  </si>
  <si>
    <t>Number of Out of School</t>
  </si>
  <si>
    <t>Invoice Date</t>
  </si>
  <si>
    <t>Service Month</t>
  </si>
  <si>
    <t>Invoice Number</t>
  </si>
  <si>
    <t>Number of WEP Participants</t>
  </si>
  <si>
    <t>Annual Budget $</t>
  </si>
  <si>
    <t>Signature</t>
  </si>
  <si>
    <t>Number of New Enrollments (for current month)</t>
  </si>
  <si>
    <t>Date</t>
  </si>
  <si>
    <t>Invoice $$$ Amount</t>
  </si>
  <si>
    <t>School Status            IN         OUT</t>
  </si>
  <si>
    <t>Number of Active Participants</t>
  </si>
  <si>
    <t>WIOA IN</t>
  </si>
  <si>
    <t>WIOA OUT</t>
  </si>
  <si>
    <t>TANF</t>
  </si>
  <si>
    <t>BALANCE</t>
  </si>
  <si>
    <t>GRAND TOTAL</t>
  </si>
  <si>
    <t>Paid          or     UnPaid</t>
  </si>
  <si>
    <t>Stipends or Incentives Used (yes/no)</t>
  </si>
  <si>
    <t>Signed Worksite Agreement In Place (yes/no)</t>
  </si>
  <si>
    <t>ALLOCATIONS</t>
  </si>
  <si>
    <t>Date Enrolled (Intake)</t>
  </si>
  <si>
    <t>Participant Name</t>
  </si>
  <si>
    <t>Date Closed      (if applicable)</t>
  </si>
  <si>
    <t>Funding   Eligibility Type          WIOA                            TANF                           DUAL</t>
  </si>
  <si>
    <t>School Status                     IN                      OUT</t>
  </si>
  <si>
    <t>Number of Active Participants (excludes New Enrollments, Exits, and Follow-Ups</t>
  </si>
  <si>
    <t>Delaware County WIOA &amp; CCMEP Youth Program Monthly Invoice &amp; Report</t>
  </si>
  <si>
    <t>Printed Name and Title of Authorized Representative</t>
  </si>
  <si>
    <t>Transportation Costs</t>
  </si>
  <si>
    <t>Advertising &amp; Marketing</t>
  </si>
  <si>
    <t>Work Experience &amp; Job Placement</t>
  </si>
  <si>
    <t>Sub-Total</t>
  </si>
  <si>
    <t xml:space="preserve">Enrollment Type:   NEW (N)                  ACTIVE(A)             FOLLOWUP(F)                      EXIT(E)      </t>
  </si>
  <si>
    <t>Supportive Services</t>
  </si>
  <si>
    <t>Element Costs (not WEP or Supportive Serv)</t>
  </si>
  <si>
    <t>CREDITS</t>
  </si>
  <si>
    <t>Operating Costs</t>
  </si>
  <si>
    <t>Element Costs Other Than Supportive Services or WEP</t>
  </si>
  <si>
    <t>tbd</t>
  </si>
  <si>
    <t>Provider Logo</t>
  </si>
  <si>
    <t>Goes Here</t>
  </si>
  <si>
    <t xml:space="preserve">Operating Costs </t>
  </si>
  <si>
    <t>TBD</t>
  </si>
  <si>
    <t>2020</t>
  </si>
  <si>
    <t>Date of the last day of the service month (Example: 11/30/20, 03/31/21, etc.)</t>
  </si>
  <si>
    <t xml:space="preserve">Staff Salaries &amp; Fringes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</si>
</sst>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/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3" borderId="1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3" borderId="0" xfId="0" applyFill="1"/>
    <xf numFmtId="0" fontId="0" fillId="3" borderId="5" xfId="0" applyFill="1" applyBorder="1"/>
    <xf numFmtId="0" fontId="1" fillId="0" borderId="3" xfId="0" applyFont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5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8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4" fillId="0" borderId="0" xfId="0" applyFont="1"/>
    <xf numFmtId="165" fontId="0" fillId="2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0" fillId="2" borderId="3" xfId="0" applyFill="1" applyBorder="1" applyAlignment="1" applyProtection="1">
      <alignment wrapText="1"/>
      <protection locked="0"/>
    </xf>
    <xf numFmtId="0" fontId="0" fillId="3" borderId="3" xfId="0" applyFill="1" applyBorder="1"/>
    <xf numFmtId="0" fontId="1" fillId="0" borderId="3" xfId="0" applyFont="1" applyFill="1" applyBorder="1" applyAlignment="1">
      <alignment horizontal="center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1" xfId="0" applyBorder="1"/>
    <xf numFmtId="0" fontId="1" fillId="0" borderId="1" xfId="0" applyFont="1" applyBorder="1" applyAlignment="1">
      <alignment horizontal="right"/>
    </xf>
    <xf numFmtId="165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164" fontId="0" fillId="6" borderId="1" xfId="0" applyNumberFormat="1" applyFill="1" applyBorder="1" applyAlignment="1" applyProtection="1">
      <alignment horizontal="center"/>
      <protection locked="0"/>
    </xf>
    <xf numFmtId="0" fontId="7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>
      <alignment horizontal="center"/>
    </xf>
    <xf numFmtId="49" fontId="0" fillId="0" borderId="0" xfId="0" applyNumberFormat="1"/>
    <xf numFmtId="165" fontId="1" fillId="4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/>
    </xf>
    <xf numFmtId="165" fontId="0" fillId="0" borderId="0" xfId="0" applyNumberFormat="1"/>
    <xf numFmtId="165" fontId="0" fillId="2" borderId="1" xfId="0" applyNumberFormat="1" applyFill="1" applyBorder="1" applyAlignment="1" applyProtection="1">
      <alignment horizontal="left" wrapText="1"/>
      <protection locked="0"/>
    </xf>
    <xf numFmtId="0" fontId="1" fillId="4" borderId="9" xfId="0" applyFont="1" applyFill="1" applyBorder="1" applyAlignment="1">
      <alignment horizontal="center"/>
    </xf>
    <xf numFmtId="165" fontId="0" fillId="3" borderId="8" xfId="0" applyNumberFormat="1" applyFill="1" applyBorder="1"/>
    <xf numFmtId="49" fontId="1" fillId="4" borderId="1" xfId="0" applyNumberFormat="1" applyFont="1" applyFill="1" applyBorder="1" applyAlignment="1">
      <alignment horizontal="center" vertical="center"/>
    </xf>
    <xf numFmtId="165" fontId="0" fillId="3" borderId="8" xfId="0" applyNumberFormat="1" applyFill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4" borderId="0" xfId="0" quotePrefix="1" applyFill="1" applyBorder="1" applyAlignment="1" applyProtection="1">
      <alignment horizontal="left"/>
      <protection locked="0"/>
    </xf>
    <xf numFmtId="0" fontId="0" fillId="0" borderId="0" xfId="0" applyBorder="1"/>
    <xf numFmtId="165" fontId="8" fillId="2" borderId="1" xfId="1" applyNumberFormat="1" applyFill="1" applyBorder="1" applyAlignment="1" applyProtection="1">
      <alignment horizontal="left" wrapText="1"/>
      <protection locked="0"/>
    </xf>
    <xf numFmtId="165" fontId="0" fillId="2" borderId="1" xfId="0" applyNumberFormat="1" applyFill="1" applyBorder="1"/>
    <xf numFmtId="0" fontId="0" fillId="2" borderId="1" xfId="0" applyFill="1" applyBorder="1"/>
    <xf numFmtId="49" fontId="0" fillId="2" borderId="1" xfId="0" applyNumberFormat="1" applyFill="1" applyBorder="1"/>
    <xf numFmtId="165" fontId="0" fillId="2" borderId="1" xfId="0" applyNumberFormat="1" applyFill="1" applyBorder="1" applyAlignment="1">
      <alignment horizontal="left"/>
    </xf>
    <xf numFmtId="1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0" fontId="2" fillId="0" borderId="0" xfId="0" applyFont="1"/>
    <xf numFmtId="0" fontId="2" fillId="3" borderId="0" xfId="0" applyFont="1" applyFill="1"/>
    <xf numFmtId="0" fontId="2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1" xfId="0" applyFont="1" applyFill="1" applyBorder="1"/>
    <xf numFmtId="0" fontId="5" fillId="3" borderId="5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8" fontId="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/>
    <xf numFmtId="164" fontId="5" fillId="3" borderId="1" xfId="0" applyNumberFormat="1" applyFont="1" applyFill="1" applyBorder="1" applyAlignment="1">
      <alignment horizontal="center"/>
    </xf>
    <xf numFmtId="0" fontId="5" fillId="3" borderId="4" xfId="0" applyFont="1" applyFill="1" applyBorder="1"/>
    <xf numFmtId="0" fontId="2" fillId="0" borderId="1" xfId="0" applyFont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0" fillId="9" borderId="6" xfId="0" applyFont="1" applyFill="1" applyBorder="1"/>
    <xf numFmtId="14" fontId="5" fillId="9" borderId="6" xfId="0" applyNumberFormat="1" applyFont="1" applyFill="1" applyBorder="1"/>
    <xf numFmtId="49" fontId="5" fillId="9" borderId="2" xfId="0" applyNumberFormat="1" applyFont="1" applyFill="1" applyBorder="1" applyAlignment="1" applyProtection="1">
      <alignment horizontal="center"/>
      <protection locked="0"/>
    </xf>
    <xf numFmtId="14" fontId="5" fillId="9" borderId="2" xfId="0" applyNumberFormat="1" applyFont="1" applyFill="1" applyBorder="1" applyAlignment="1" applyProtection="1">
      <alignment horizontal="center"/>
      <protection locked="0"/>
    </xf>
    <xf numFmtId="0" fontId="5" fillId="9" borderId="7" xfId="0" applyFont="1" applyFill="1" applyBorder="1" applyAlignment="1" applyProtection="1">
      <alignment horizontal="center"/>
      <protection locked="0"/>
    </xf>
    <xf numFmtId="1" fontId="0" fillId="9" borderId="2" xfId="0" applyNumberFormat="1" applyFill="1" applyBorder="1" applyAlignment="1" applyProtection="1">
      <alignment horizontal="center"/>
      <protection locked="0"/>
    </xf>
    <xf numFmtId="165" fontId="0" fillId="9" borderId="1" xfId="0" applyNumberFormat="1" applyFill="1" applyBorder="1" applyProtection="1">
      <protection locked="0"/>
    </xf>
    <xf numFmtId="49" fontId="1" fillId="0" borderId="10" xfId="0" applyNumberFormat="1" applyFont="1" applyFill="1" applyBorder="1" applyAlignment="1">
      <alignment horizontal="center"/>
    </xf>
    <xf numFmtId="49" fontId="1" fillId="9" borderId="7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 wrapText="1"/>
    </xf>
    <xf numFmtId="49" fontId="0" fillId="3" borderId="1" xfId="0" applyNumberForma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/>
    <xf numFmtId="164" fontId="0" fillId="11" borderId="1" xfId="0" applyNumberFormat="1" applyFill="1" applyBorder="1" applyAlignment="1">
      <alignment horizontal="center"/>
    </xf>
    <xf numFmtId="0" fontId="0" fillId="11" borderId="3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right"/>
    </xf>
    <xf numFmtId="0" fontId="0" fillId="11" borderId="1" xfId="0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center"/>
    </xf>
    <xf numFmtId="4" fontId="5" fillId="5" borderId="1" xfId="0" applyNumberFormat="1" applyFont="1" applyFill="1" applyBorder="1" applyAlignment="1" applyProtection="1">
      <alignment horizontal="center"/>
      <protection locked="0"/>
    </xf>
    <xf numFmtId="1" fontId="0" fillId="9" borderId="1" xfId="0" applyNumberFormat="1" applyFill="1" applyBorder="1" applyAlignment="1" applyProtection="1">
      <alignment horizontal="center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/>
    <xf numFmtId="0" fontId="1" fillId="0" borderId="1" xfId="0" applyFont="1" applyFill="1" applyBorder="1" applyAlignment="1" applyProtection="1">
      <alignment horizontal="center" wrapText="1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10" fillId="0" borderId="6" xfId="0" applyFont="1" applyFill="1" applyBorder="1"/>
    <xf numFmtId="0" fontId="10" fillId="0" borderId="3" xfId="0" applyFont="1" applyFill="1" applyBorder="1" applyAlignment="1">
      <alignment horizontal="center"/>
    </xf>
    <xf numFmtId="1" fontId="5" fillId="11" borderId="2" xfId="0" applyNumberFormat="1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0" fillId="11" borderId="3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 applyProtection="1">
      <alignment horizontal="center"/>
      <protection locked="0"/>
    </xf>
    <xf numFmtId="164" fontId="0" fillId="11" borderId="1" xfId="0" applyNumberFormat="1" applyFill="1" applyBorder="1" applyAlignment="1" applyProtection="1">
      <alignment horizontal="center"/>
      <protection locked="0"/>
    </xf>
    <xf numFmtId="0" fontId="0" fillId="11" borderId="3" xfId="0" applyFill="1" applyBorder="1" applyAlignment="1" applyProtection="1">
      <alignment horizontal="center" wrapText="1"/>
      <protection locked="0"/>
    </xf>
    <xf numFmtId="0" fontId="1" fillId="11" borderId="1" xfId="0" applyFont="1" applyFill="1" applyBorder="1" applyAlignment="1" applyProtection="1">
      <alignment horizontal="right"/>
      <protection locked="0"/>
    </xf>
    <xf numFmtId="0" fontId="0" fillId="11" borderId="1" xfId="0" applyFill="1" applyBorder="1" applyAlignment="1" applyProtection="1">
      <alignment horizontal="center" wrapText="1"/>
      <protection locked="0"/>
    </xf>
    <xf numFmtId="0" fontId="10" fillId="0" borderId="6" xfId="0" applyFont="1" applyBorder="1"/>
    <xf numFmtId="0" fontId="11" fillId="0" borderId="6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123825</xdr:rowOff>
    </xdr:from>
    <xdr:to>
      <xdr:col>1</xdr:col>
      <xdr:colOff>9525</xdr:colOff>
      <xdr:row>4</xdr:row>
      <xdr:rowOff>140436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2228849" cy="7786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J38"/>
  <sheetViews>
    <sheetView tabSelected="1" workbookViewId="0">
      <selection activeCell="J41" sqref="J41"/>
    </sheetView>
  </sheetViews>
  <sheetFormatPr defaultRowHeight="15" x14ac:dyDescent="0.25"/>
  <cols>
    <col min="1" max="1" width="34.5703125" customWidth="1"/>
    <col min="2" max="2" width="13.85546875" customWidth="1"/>
    <col min="3" max="3" width="6.42578125" customWidth="1"/>
    <col min="4" max="4" width="15.7109375" customWidth="1"/>
    <col min="5" max="5" width="16.7109375" customWidth="1"/>
  </cols>
  <sheetData>
    <row r="2" spans="1:10" x14ac:dyDescent="0.25">
      <c r="D2" t="s">
        <v>62</v>
      </c>
    </row>
    <row r="3" spans="1:10" x14ac:dyDescent="0.25">
      <c r="D3" t="s">
        <v>63</v>
      </c>
    </row>
    <row r="6" spans="1:10" ht="15.75" x14ac:dyDescent="0.25">
      <c r="A6" s="103" t="s">
        <v>10</v>
      </c>
      <c r="B6" s="66" t="s">
        <v>10</v>
      </c>
      <c r="C6" s="65"/>
      <c r="D6" s="65"/>
      <c r="E6" s="65"/>
    </row>
    <row r="7" spans="1:10" ht="15.75" thickBot="1" x14ac:dyDescent="0.3">
      <c r="A7" s="66" t="s">
        <v>49</v>
      </c>
      <c r="B7" s="66"/>
      <c r="C7" s="66"/>
      <c r="D7" s="66"/>
      <c r="E7" s="67"/>
    </row>
    <row r="8" spans="1:10" ht="15.75" thickBot="1" x14ac:dyDescent="0.3">
      <c r="A8" s="68" t="s">
        <v>24</v>
      </c>
      <c r="B8" s="93" t="s">
        <v>10</v>
      </c>
      <c r="C8" s="69">
        <v>2020</v>
      </c>
      <c r="D8" s="70" t="s">
        <v>23</v>
      </c>
      <c r="E8" s="94" t="s">
        <v>10</v>
      </c>
    </row>
    <row r="9" spans="1:10" x14ac:dyDescent="0.25">
      <c r="A9" s="71"/>
      <c r="B9" s="72"/>
      <c r="C9" s="71"/>
      <c r="D9" s="70" t="s">
        <v>25</v>
      </c>
      <c r="E9" s="95" t="s">
        <v>10</v>
      </c>
    </row>
    <row r="10" spans="1:10" ht="24.75" x14ac:dyDescent="0.25">
      <c r="A10" s="71"/>
      <c r="B10" s="71"/>
      <c r="C10" s="71"/>
      <c r="D10" s="73" t="s">
        <v>31</v>
      </c>
      <c r="E10" s="74" t="s">
        <v>27</v>
      </c>
    </row>
    <row r="11" spans="1:10" x14ac:dyDescent="0.25">
      <c r="A11" s="75" t="s">
        <v>68</v>
      </c>
      <c r="B11" s="71"/>
      <c r="C11" s="71"/>
      <c r="D11" s="112"/>
      <c r="E11" s="77" t="s">
        <v>65</v>
      </c>
    </row>
    <row r="12" spans="1:10" x14ac:dyDescent="0.25">
      <c r="A12" s="75"/>
      <c r="B12" s="71"/>
      <c r="C12" s="71"/>
      <c r="D12" s="112"/>
      <c r="E12" s="77"/>
    </row>
    <row r="13" spans="1:10" x14ac:dyDescent="0.25">
      <c r="A13" s="75"/>
      <c r="B13" s="71"/>
      <c r="C13" s="71"/>
      <c r="D13" s="111"/>
      <c r="E13" s="77"/>
      <c r="J13" t="s">
        <v>10</v>
      </c>
    </row>
    <row r="14" spans="1:10" x14ac:dyDescent="0.25">
      <c r="A14" s="78" t="s">
        <v>64</v>
      </c>
      <c r="B14" s="71"/>
      <c r="C14" s="71"/>
      <c r="D14" s="111"/>
      <c r="E14" s="77"/>
    </row>
    <row r="15" spans="1:10" x14ac:dyDescent="0.25">
      <c r="A15" s="75" t="s">
        <v>51</v>
      </c>
      <c r="B15" s="71"/>
      <c r="C15" s="71"/>
      <c r="D15" s="111"/>
      <c r="E15" s="77"/>
      <c r="G15" t="s">
        <v>10</v>
      </c>
    </row>
    <row r="16" spans="1:10" x14ac:dyDescent="0.25">
      <c r="A16" s="74" t="s">
        <v>52</v>
      </c>
      <c r="B16" s="71"/>
      <c r="C16" s="71"/>
      <c r="D16" s="111"/>
      <c r="E16" s="77"/>
      <c r="G16" t="s">
        <v>10</v>
      </c>
    </row>
    <row r="17" spans="1:8" x14ac:dyDescent="0.25">
      <c r="A17" s="74" t="s">
        <v>56</v>
      </c>
      <c r="B17" s="71"/>
      <c r="C17" s="71"/>
      <c r="D17" s="111"/>
      <c r="E17" s="77"/>
    </row>
    <row r="18" spans="1:8" x14ac:dyDescent="0.25">
      <c r="A18" s="74" t="s">
        <v>57</v>
      </c>
      <c r="B18" s="71"/>
      <c r="C18" s="71"/>
      <c r="D18" s="111"/>
      <c r="E18" s="77"/>
    </row>
    <row r="19" spans="1:8" x14ac:dyDescent="0.25">
      <c r="A19" s="74" t="s">
        <v>53</v>
      </c>
      <c r="B19" s="71"/>
      <c r="C19" s="71"/>
      <c r="D19" s="111"/>
      <c r="E19" s="77"/>
    </row>
    <row r="20" spans="1:8" ht="15.75" thickBot="1" x14ac:dyDescent="0.3">
      <c r="A20" s="79"/>
      <c r="B20" s="80"/>
      <c r="C20" s="71"/>
      <c r="D20" s="81"/>
      <c r="E20" s="77"/>
    </row>
    <row r="21" spans="1:8" ht="15.75" thickBot="1" x14ac:dyDescent="0.3">
      <c r="A21" s="119" t="s">
        <v>58</v>
      </c>
      <c r="B21" s="120" t="s">
        <v>10</v>
      </c>
      <c r="C21" s="82"/>
      <c r="D21" s="76">
        <f>Detail!D72</f>
        <v>0</v>
      </c>
      <c r="E21" s="77"/>
    </row>
    <row r="22" spans="1:8" x14ac:dyDescent="0.25">
      <c r="A22" s="83" t="s">
        <v>13</v>
      </c>
      <c r="B22" s="71"/>
      <c r="C22" s="71"/>
      <c r="D22" s="84">
        <f>SUM(D11:D19)-D21</f>
        <v>0</v>
      </c>
      <c r="E22" s="85"/>
    </row>
    <row r="23" spans="1:8" x14ac:dyDescent="0.25">
      <c r="A23" s="71"/>
      <c r="B23" s="71"/>
      <c r="C23" s="71"/>
      <c r="D23" s="71"/>
      <c r="E23" s="71"/>
    </row>
    <row r="24" spans="1:8" ht="24.75" x14ac:dyDescent="0.25">
      <c r="A24" s="73" t="s">
        <v>15</v>
      </c>
      <c r="B24" s="86" t="str">
        <f>Participant_Roster!B53</f>
        <v xml:space="preserve"> </v>
      </c>
      <c r="C24" s="71"/>
      <c r="D24" s="73" t="s">
        <v>21</v>
      </c>
      <c r="E24" s="86" t="str">
        <f>Participant_Roster!B62</f>
        <v xml:space="preserve"> </v>
      </c>
    </row>
    <row r="25" spans="1:8" ht="24.75" x14ac:dyDescent="0.25">
      <c r="A25" s="73" t="s">
        <v>33</v>
      </c>
      <c r="B25" s="86" t="str">
        <f>Participant_Roster!B54</f>
        <v xml:space="preserve"> </v>
      </c>
      <c r="C25" s="71"/>
      <c r="D25" s="73" t="s">
        <v>22</v>
      </c>
      <c r="E25" s="86" t="str">
        <f>Participant_Roster!B63</f>
        <v xml:space="preserve"> </v>
      </c>
    </row>
    <row r="26" spans="1:8" ht="24.75" x14ac:dyDescent="0.25">
      <c r="A26" s="73" t="s">
        <v>16</v>
      </c>
      <c r="B26" s="86" t="str">
        <f>Participant_Roster!B55</f>
        <v xml:space="preserve"> </v>
      </c>
      <c r="C26" s="71"/>
      <c r="D26" s="87" t="s">
        <v>18</v>
      </c>
      <c r="E26" s="86" t="str">
        <f>Participant_Roster!B58</f>
        <v xml:space="preserve"> </v>
      </c>
      <c r="H26" t="s">
        <v>10</v>
      </c>
    </row>
    <row r="27" spans="1:8" ht="24.75" x14ac:dyDescent="0.25">
      <c r="A27" s="73" t="s">
        <v>17</v>
      </c>
      <c r="B27" s="86" t="str">
        <f>Participant_Roster!B56</f>
        <v xml:space="preserve"> </v>
      </c>
      <c r="C27" s="71"/>
      <c r="D27" s="87" t="s">
        <v>19</v>
      </c>
      <c r="E27" s="86" t="str">
        <f>Participant_Roster!B59</f>
        <v xml:space="preserve"> </v>
      </c>
    </row>
    <row r="28" spans="1:8" ht="24.75" x14ac:dyDescent="0.25">
      <c r="A28" s="73" t="s">
        <v>26</v>
      </c>
      <c r="B28" s="86" t="str">
        <f>Work_Experience!C26</f>
        <v xml:space="preserve"> </v>
      </c>
      <c r="C28" s="71"/>
      <c r="D28" s="87" t="s">
        <v>20</v>
      </c>
      <c r="E28" s="86" t="str">
        <f>Participant_Roster!B60</f>
        <v xml:space="preserve"> </v>
      </c>
    </row>
    <row r="29" spans="1:8" x14ac:dyDescent="0.25">
      <c r="A29" s="5"/>
      <c r="B29" s="5"/>
      <c r="C29" s="5"/>
      <c r="D29" s="5"/>
      <c r="E29" s="5"/>
    </row>
    <row r="30" spans="1:8" x14ac:dyDescent="0.25">
      <c r="A30" s="88"/>
      <c r="B30" s="88"/>
      <c r="C30" s="88"/>
      <c r="D30" s="88"/>
      <c r="E30" s="88"/>
    </row>
    <row r="31" spans="1:8" ht="24.75" x14ac:dyDescent="0.25">
      <c r="A31" s="89" t="s">
        <v>50</v>
      </c>
      <c r="B31" s="132" t="s">
        <v>10</v>
      </c>
      <c r="C31" s="133"/>
      <c r="D31" s="133"/>
      <c r="E31" s="133"/>
    </row>
    <row r="32" spans="1:8" x14ac:dyDescent="0.25">
      <c r="A32" s="90"/>
      <c r="B32" s="65"/>
      <c r="C32" s="65"/>
      <c r="D32" s="65"/>
      <c r="E32" s="65"/>
    </row>
    <row r="33" spans="1:5" x14ac:dyDescent="0.25">
      <c r="A33" s="90" t="s">
        <v>28</v>
      </c>
      <c r="B33" s="91"/>
      <c r="C33" s="91"/>
      <c r="D33" s="118"/>
      <c r="E33" s="118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90" t="s">
        <v>30</v>
      </c>
      <c r="B35" s="92" t="s">
        <v>10</v>
      </c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  <row r="38" spans="1:5" x14ac:dyDescent="0.25">
      <c r="A38" s="23" t="s">
        <v>10</v>
      </c>
    </row>
  </sheetData>
  <sheetProtection selectLockedCells="1"/>
  <mergeCells count="1">
    <mergeCell ref="B31:E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72"/>
  <sheetViews>
    <sheetView topLeftCell="A37" workbookViewId="0">
      <selection activeCell="M12" sqref="M12"/>
    </sheetView>
  </sheetViews>
  <sheetFormatPr defaultRowHeight="15" x14ac:dyDescent="0.25"/>
  <cols>
    <col min="1" max="1" width="38.7109375" customWidth="1"/>
    <col min="2" max="2" width="11.85546875" customWidth="1"/>
    <col min="3" max="3" width="11.5703125" customWidth="1"/>
    <col min="4" max="4" width="14.5703125" customWidth="1"/>
    <col min="5" max="5" width="44.5703125" customWidth="1"/>
    <col min="6" max="6" width="13.7109375" hidden="1" customWidth="1"/>
    <col min="7" max="7" width="12.85546875" hidden="1" customWidth="1"/>
    <col min="8" max="8" width="13.85546875" hidden="1" customWidth="1"/>
    <col min="9" max="9" width="15.42578125" hidden="1" customWidth="1"/>
  </cols>
  <sheetData>
    <row r="1" spans="1:11" ht="19.5" thickBot="1" x14ac:dyDescent="0.35">
      <c r="A1" s="12" t="s">
        <v>11</v>
      </c>
      <c r="B1" s="96" t="s">
        <v>10</v>
      </c>
      <c r="C1" s="6"/>
      <c r="D1" s="5"/>
      <c r="E1" s="10"/>
      <c r="F1" s="31"/>
      <c r="G1" s="39" t="s">
        <v>42</v>
      </c>
      <c r="H1" s="31"/>
      <c r="I1" s="31"/>
    </row>
    <row r="2" spans="1:11" x14ac:dyDescent="0.25">
      <c r="A2" s="3" t="s">
        <v>12</v>
      </c>
      <c r="B2" s="11"/>
      <c r="C2" s="5"/>
      <c r="D2" s="9" t="s">
        <v>14</v>
      </c>
      <c r="E2" s="25" t="s">
        <v>2</v>
      </c>
      <c r="F2" s="2" t="s">
        <v>34</v>
      </c>
      <c r="G2" s="2" t="s">
        <v>35</v>
      </c>
      <c r="H2" s="2" t="s">
        <v>36</v>
      </c>
      <c r="I2" s="2" t="s">
        <v>37</v>
      </c>
    </row>
    <row r="3" spans="1:11" x14ac:dyDescent="0.25">
      <c r="A3" s="123"/>
      <c r="B3" s="5"/>
      <c r="C3" s="5"/>
      <c r="D3" s="19" t="e">
        <f>B1/245*72583.8</f>
        <v>#VALUE!</v>
      </c>
      <c r="E3" s="26"/>
      <c r="F3" s="38"/>
      <c r="G3" s="38"/>
      <c r="H3" s="38"/>
      <c r="I3" s="35" t="e">
        <f>D3-F3-G3-H3</f>
        <v>#VALUE!</v>
      </c>
    </row>
    <row r="4" spans="1:11" x14ac:dyDescent="0.25">
      <c r="A4" s="123"/>
      <c r="B4" s="5"/>
      <c r="C4" s="5"/>
      <c r="D4" s="19">
        <v>0</v>
      </c>
      <c r="E4" s="26"/>
      <c r="F4" s="38"/>
      <c r="G4" s="38"/>
      <c r="H4" s="38"/>
      <c r="I4" s="35">
        <f t="shared" ref="I4:I26" si="0">D4-F4-G4-H4</f>
        <v>0</v>
      </c>
      <c r="K4" t="s">
        <v>10</v>
      </c>
    </row>
    <row r="5" spans="1:11" x14ac:dyDescent="0.25">
      <c r="A5" s="110"/>
      <c r="B5" s="106"/>
      <c r="C5" s="106"/>
      <c r="D5" s="107"/>
      <c r="E5" s="108"/>
      <c r="F5" s="38"/>
      <c r="G5" s="38"/>
      <c r="H5" s="38"/>
      <c r="I5" s="35"/>
    </row>
    <row r="6" spans="1:11" x14ac:dyDescent="0.25">
      <c r="A6" s="123"/>
      <c r="B6" s="5"/>
      <c r="C6" s="5"/>
      <c r="D6" s="104"/>
      <c r="E6" s="26" t="s">
        <v>10</v>
      </c>
      <c r="F6" s="38"/>
      <c r="G6" s="38"/>
      <c r="H6" s="38"/>
      <c r="I6" s="35">
        <f t="shared" si="0"/>
        <v>0</v>
      </c>
      <c r="K6" t="s">
        <v>10</v>
      </c>
    </row>
    <row r="7" spans="1:11" x14ac:dyDescent="0.25">
      <c r="A7" s="2"/>
      <c r="B7" s="5"/>
      <c r="C7" s="5"/>
      <c r="D7" s="104"/>
      <c r="E7" s="26"/>
      <c r="F7" s="38"/>
      <c r="G7" s="38"/>
      <c r="H7" s="38"/>
      <c r="I7" s="35"/>
    </row>
    <row r="8" spans="1:11" x14ac:dyDescent="0.25">
      <c r="A8" s="109" t="s">
        <v>54</v>
      </c>
      <c r="B8" s="5"/>
      <c r="C8" s="5"/>
      <c r="D8" s="19">
        <f>D6+D7</f>
        <v>0</v>
      </c>
      <c r="E8" s="26"/>
      <c r="F8" s="38"/>
      <c r="G8" s="38"/>
      <c r="H8" s="38"/>
      <c r="I8" s="35"/>
    </row>
    <row r="9" spans="1:11" x14ac:dyDescent="0.25">
      <c r="A9" s="110"/>
      <c r="B9" s="106"/>
      <c r="C9" s="106"/>
      <c r="D9" s="107"/>
      <c r="E9" s="108"/>
      <c r="F9" s="38"/>
      <c r="G9" s="38"/>
      <c r="H9" s="38"/>
      <c r="I9" s="35"/>
    </row>
    <row r="10" spans="1:11" x14ac:dyDescent="0.25">
      <c r="A10" s="123" t="s">
        <v>59</v>
      </c>
      <c r="B10" s="5"/>
      <c r="C10" s="5"/>
      <c r="D10" s="107"/>
      <c r="E10" s="108"/>
      <c r="F10" s="38"/>
      <c r="G10" s="38"/>
      <c r="H10" s="38"/>
      <c r="I10" s="35"/>
    </row>
    <row r="11" spans="1:11" x14ac:dyDescent="0.25">
      <c r="A11" s="126"/>
      <c r="B11" s="5"/>
      <c r="C11" s="5"/>
      <c r="D11" s="104" t="s">
        <v>10</v>
      </c>
      <c r="E11" s="26" t="s">
        <v>10</v>
      </c>
      <c r="F11" s="38"/>
      <c r="G11" s="38"/>
      <c r="H11" s="38"/>
      <c r="I11" s="35"/>
    </row>
    <row r="12" spans="1:11" x14ac:dyDescent="0.25">
      <c r="A12" s="126"/>
      <c r="B12" s="5"/>
      <c r="C12" s="5"/>
      <c r="D12" s="104" t="s">
        <v>10</v>
      </c>
      <c r="E12" s="26" t="s">
        <v>10</v>
      </c>
      <c r="F12" s="38"/>
      <c r="G12" s="38"/>
      <c r="H12" s="38"/>
      <c r="I12" s="35"/>
    </row>
    <row r="13" spans="1:11" x14ac:dyDescent="0.25">
      <c r="A13" s="126"/>
      <c r="B13" s="5"/>
      <c r="C13" s="5"/>
      <c r="D13" s="104"/>
      <c r="E13" s="26"/>
      <c r="F13" s="38"/>
      <c r="G13" s="38"/>
      <c r="H13" s="38"/>
      <c r="I13" s="35"/>
    </row>
    <row r="14" spans="1:11" x14ac:dyDescent="0.25">
      <c r="A14" s="109" t="s">
        <v>54</v>
      </c>
      <c r="B14" s="5"/>
      <c r="C14" s="5"/>
      <c r="D14" s="19">
        <f>SUM(D11:D13)</f>
        <v>0</v>
      </c>
      <c r="E14" s="26"/>
      <c r="F14" s="38"/>
      <c r="G14" s="38"/>
      <c r="H14" s="38"/>
      <c r="I14" s="35"/>
    </row>
    <row r="15" spans="1:11" x14ac:dyDescent="0.25">
      <c r="A15" s="105"/>
      <c r="B15" s="106"/>
      <c r="C15" s="106"/>
      <c r="D15" s="107"/>
      <c r="E15" s="108"/>
      <c r="F15" s="38"/>
      <c r="G15" s="38"/>
      <c r="H15" s="38"/>
      <c r="I15" s="35"/>
    </row>
    <row r="16" spans="1:11" x14ac:dyDescent="0.25">
      <c r="A16" s="123" t="s">
        <v>51</v>
      </c>
      <c r="B16" s="106"/>
      <c r="C16" s="106"/>
      <c r="D16" s="107"/>
      <c r="E16" s="108"/>
      <c r="F16" s="38"/>
      <c r="G16" s="38"/>
      <c r="H16" s="38"/>
      <c r="I16" s="35">
        <f t="shared" si="0"/>
        <v>0</v>
      </c>
    </row>
    <row r="17" spans="1:11" x14ac:dyDescent="0.25">
      <c r="A17" s="126"/>
      <c r="B17" s="5"/>
      <c r="C17" s="5"/>
      <c r="D17" s="104" t="s">
        <v>10</v>
      </c>
      <c r="E17" s="26" t="s">
        <v>10</v>
      </c>
      <c r="F17" s="38"/>
      <c r="G17" s="38"/>
      <c r="H17" s="38"/>
      <c r="I17" s="35"/>
    </row>
    <row r="18" spans="1:11" x14ac:dyDescent="0.25">
      <c r="A18" s="126"/>
      <c r="B18" s="5"/>
      <c r="C18" s="5"/>
      <c r="D18" s="104" t="s">
        <v>10</v>
      </c>
      <c r="E18" s="26" t="s">
        <v>10</v>
      </c>
      <c r="F18" s="38"/>
      <c r="G18" s="38"/>
      <c r="H18" s="38"/>
      <c r="I18" s="35"/>
    </row>
    <row r="19" spans="1:11" x14ac:dyDescent="0.25">
      <c r="A19" s="126"/>
      <c r="B19" s="5"/>
      <c r="C19" s="5"/>
      <c r="D19" s="104"/>
      <c r="E19" s="26"/>
      <c r="F19" s="38"/>
      <c r="G19" s="38"/>
      <c r="H19" s="38"/>
      <c r="I19" s="35"/>
    </row>
    <row r="20" spans="1:11" x14ac:dyDescent="0.25">
      <c r="A20" s="126"/>
      <c r="B20" s="5"/>
      <c r="C20" s="5"/>
      <c r="D20" s="104"/>
      <c r="E20" s="26"/>
      <c r="F20" s="38"/>
      <c r="G20" s="38"/>
      <c r="H20" s="38"/>
      <c r="I20" s="35"/>
    </row>
    <row r="21" spans="1:11" x14ac:dyDescent="0.25">
      <c r="A21" s="109" t="s">
        <v>54</v>
      </c>
      <c r="B21" s="5"/>
      <c r="C21" s="5"/>
      <c r="D21" s="19">
        <f>SUM(D17:D20)</f>
        <v>0</v>
      </c>
      <c r="E21" s="26"/>
      <c r="F21" s="38"/>
      <c r="G21" s="38"/>
      <c r="H21" s="38"/>
      <c r="I21" s="35"/>
    </row>
    <row r="22" spans="1:11" x14ac:dyDescent="0.25">
      <c r="A22" s="110"/>
      <c r="B22" s="106"/>
      <c r="C22" s="106"/>
      <c r="D22" s="107"/>
      <c r="E22" s="108"/>
      <c r="F22" s="38"/>
      <c r="G22" s="38"/>
      <c r="H22" s="38"/>
      <c r="I22" s="35"/>
    </row>
    <row r="23" spans="1:11" x14ac:dyDescent="0.25">
      <c r="A23" s="13" t="s">
        <v>52</v>
      </c>
      <c r="B23" s="106"/>
      <c r="C23" s="106"/>
      <c r="D23" s="107"/>
      <c r="E23" s="108"/>
      <c r="F23" s="38"/>
      <c r="G23" s="38"/>
      <c r="H23" s="38"/>
      <c r="I23" s="35"/>
    </row>
    <row r="24" spans="1:11" x14ac:dyDescent="0.25">
      <c r="A24" s="126"/>
      <c r="B24" s="106"/>
      <c r="C24" s="106"/>
      <c r="D24" s="104"/>
      <c r="E24" s="26"/>
      <c r="F24" s="38"/>
      <c r="G24" s="38"/>
      <c r="H24" s="38"/>
      <c r="I24" s="35"/>
    </row>
    <row r="25" spans="1:11" x14ac:dyDescent="0.25">
      <c r="A25" s="126"/>
      <c r="B25" s="106"/>
      <c r="C25" s="106"/>
      <c r="D25" s="104"/>
      <c r="E25" s="26"/>
      <c r="F25" s="38"/>
      <c r="G25" s="38"/>
      <c r="H25" s="38"/>
      <c r="I25" s="35"/>
    </row>
    <row r="26" spans="1:11" x14ac:dyDescent="0.25">
      <c r="A26" s="126" t="s">
        <v>10</v>
      </c>
      <c r="B26" s="5"/>
      <c r="C26" s="5"/>
      <c r="D26" s="104"/>
      <c r="E26" s="26"/>
      <c r="F26" s="38"/>
      <c r="G26" s="38"/>
      <c r="H26" s="38"/>
      <c r="I26" s="35">
        <f t="shared" si="0"/>
        <v>0</v>
      </c>
      <c r="K26" t="s">
        <v>10</v>
      </c>
    </row>
    <row r="27" spans="1:11" x14ac:dyDescent="0.25">
      <c r="A27" s="126"/>
      <c r="B27" s="5"/>
      <c r="C27" s="5"/>
      <c r="D27" s="104"/>
      <c r="E27" s="26"/>
      <c r="F27" s="38"/>
      <c r="G27" s="38"/>
      <c r="H27" s="38"/>
      <c r="I27" s="35"/>
    </row>
    <row r="28" spans="1:11" x14ac:dyDescent="0.25">
      <c r="A28" s="126"/>
      <c r="B28" s="5"/>
      <c r="C28" s="5"/>
      <c r="D28" s="104"/>
      <c r="E28" s="26"/>
      <c r="F28" s="38"/>
      <c r="G28" s="38"/>
      <c r="H28" s="38"/>
      <c r="I28" s="35"/>
    </row>
    <row r="29" spans="1:11" x14ac:dyDescent="0.25">
      <c r="A29" s="109" t="s">
        <v>54</v>
      </c>
      <c r="B29" s="5"/>
      <c r="C29" s="5"/>
      <c r="D29" s="19">
        <f>SUM(D24:D28)</f>
        <v>0</v>
      </c>
      <c r="E29" s="26"/>
      <c r="F29" s="38"/>
      <c r="G29" s="38"/>
      <c r="H29" s="38"/>
      <c r="I29" s="35"/>
    </row>
    <row r="30" spans="1:11" x14ac:dyDescent="0.25">
      <c r="A30" s="7" t="s">
        <v>10</v>
      </c>
      <c r="B30" s="5"/>
      <c r="C30" s="5"/>
      <c r="D30" s="5"/>
      <c r="E30" s="27"/>
      <c r="F30" s="35" t="e">
        <f>SUM(#REF!)</f>
        <v>#REF!</v>
      </c>
      <c r="G30" s="35" t="e">
        <f>SUM(#REF!)</f>
        <v>#REF!</v>
      </c>
      <c r="H30" s="35" t="e">
        <f>SUM(#REF!)</f>
        <v>#REF!</v>
      </c>
      <c r="I30" s="20"/>
      <c r="J30" t="s">
        <v>10</v>
      </c>
    </row>
    <row r="31" spans="1:11" ht="18.75" x14ac:dyDescent="0.3">
      <c r="A31" s="8" t="s">
        <v>56</v>
      </c>
      <c r="B31" s="5"/>
      <c r="C31" s="5"/>
      <c r="D31" s="5"/>
      <c r="E31" s="27"/>
      <c r="F31" s="2"/>
      <c r="G31" s="39" t="s">
        <v>42</v>
      </c>
      <c r="H31" s="2"/>
      <c r="I31" s="2"/>
      <c r="J31" t="s">
        <v>10</v>
      </c>
    </row>
    <row r="32" spans="1:11" ht="75" x14ac:dyDescent="0.25">
      <c r="A32" s="8" t="s">
        <v>0</v>
      </c>
      <c r="B32" s="8" t="s">
        <v>9</v>
      </c>
      <c r="C32" s="8" t="s">
        <v>32</v>
      </c>
      <c r="D32" s="13" t="s">
        <v>14</v>
      </c>
      <c r="E32" s="15" t="s">
        <v>2</v>
      </c>
      <c r="F32" s="2" t="s">
        <v>34</v>
      </c>
      <c r="G32" s="2" t="s">
        <v>35</v>
      </c>
      <c r="H32" s="2" t="s">
        <v>36</v>
      </c>
      <c r="I32" s="2" t="s">
        <v>37</v>
      </c>
    </row>
    <row r="33" spans="1:9" x14ac:dyDescent="0.25">
      <c r="A33" s="16"/>
      <c r="B33" s="16"/>
      <c r="C33" s="16"/>
      <c r="D33" s="17"/>
      <c r="E33" s="29"/>
      <c r="F33" s="38"/>
      <c r="G33" s="38"/>
      <c r="H33" s="38"/>
      <c r="I33" s="35">
        <f t="shared" ref="I33:I41" si="1">D33-F33-G33-H33</f>
        <v>0</v>
      </c>
    </row>
    <row r="34" spans="1:9" x14ac:dyDescent="0.25">
      <c r="A34" s="16"/>
      <c r="B34" s="16"/>
      <c r="C34" s="16"/>
      <c r="D34" s="17"/>
      <c r="E34" s="29"/>
      <c r="F34" s="38"/>
      <c r="G34" s="38"/>
      <c r="H34" s="38"/>
      <c r="I34" s="35">
        <f t="shared" si="1"/>
        <v>0</v>
      </c>
    </row>
    <row r="35" spans="1:9" x14ac:dyDescent="0.25">
      <c r="A35" s="16"/>
      <c r="B35" s="16"/>
      <c r="C35" s="16"/>
      <c r="D35" s="17"/>
      <c r="E35" s="29"/>
      <c r="F35" s="38"/>
      <c r="G35" s="38"/>
      <c r="H35" s="38"/>
      <c r="I35" s="35">
        <f t="shared" si="1"/>
        <v>0</v>
      </c>
    </row>
    <row r="36" spans="1:9" x14ac:dyDescent="0.25">
      <c r="A36" s="16"/>
      <c r="B36" s="16"/>
      <c r="C36" s="16"/>
      <c r="D36" s="17"/>
      <c r="E36" s="29"/>
      <c r="F36" s="38"/>
      <c r="G36" s="38"/>
      <c r="H36" s="38"/>
      <c r="I36" s="35">
        <f t="shared" si="1"/>
        <v>0</v>
      </c>
    </row>
    <row r="37" spans="1:9" x14ac:dyDescent="0.25">
      <c r="A37" s="16"/>
      <c r="B37" s="16"/>
      <c r="C37" s="16"/>
      <c r="D37" s="17"/>
      <c r="E37" s="29"/>
      <c r="F37" s="38"/>
      <c r="G37" s="38"/>
      <c r="H37" s="38"/>
      <c r="I37" s="35">
        <f t="shared" si="1"/>
        <v>0</v>
      </c>
    </row>
    <row r="38" spans="1:9" x14ac:dyDescent="0.25">
      <c r="A38" s="16"/>
      <c r="B38" s="16"/>
      <c r="C38" s="16"/>
      <c r="D38" s="17"/>
      <c r="E38" s="29"/>
      <c r="F38" s="38"/>
      <c r="G38" s="38"/>
      <c r="H38" s="38"/>
      <c r="I38" s="35">
        <f t="shared" si="1"/>
        <v>0</v>
      </c>
    </row>
    <row r="39" spans="1:9" x14ac:dyDescent="0.25">
      <c r="A39" s="16"/>
      <c r="B39" s="16"/>
      <c r="C39" s="16"/>
      <c r="D39" s="17"/>
      <c r="E39" s="29"/>
      <c r="F39" s="38"/>
      <c r="G39" s="38"/>
      <c r="H39" s="38"/>
      <c r="I39" s="35">
        <f t="shared" si="1"/>
        <v>0</v>
      </c>
    </row>
    <row r="40" spans="1:9" x14ac:dyDescent="0.25">
      <c r="A40" s="16"/>
      <c r="B40" s="16"/>
      <c r="C40" s="16"/>
      <c r="D40" s="17"/>
      <c r="E40" s="29"/>
      <c r="F40" s="38"/>
      <c r="G40" s="38"/>
      <c r="H40" s="38"/>
      <c r="I40" s="35">
        <f t="shared" si="1"/>
        <v>0</v>
      </c>
    </row>
    <row r="41" spans="1:9" x14ac:dyDescent="0.25">
      <c r="A41" s="124" t="s">
        <v>54</v>
      </c>
      <c r="B41" s="5"/>
      <c r="C41" s="5"/>
      <c r="D41" s="19">
        <f>SUM(D33:D40)</f>
        <v>0</v>
      </c>
      <c r="E41" s="27"/>
      <c r="F41" s="35">
        <f>SUM(F33:F40)</f>
        <v>0</v>
      </c>
      <c r="G41" s="35">
        <f>SUM(G33:G40)</f>
        <v>0</v>
      </c>
      <c r="H41" s="35">
        <f>SUM(H33:H40)</f>
        <v>0</v>
      </c>
      <c r="I41" s="35">
        <f t="shared" si="1"/>
        <v>0</v>
      </c>
    </row>
    <row r="42" spans="1:9" x14ac:dyDescent="0.25">
      <c r="A42" s="121"/>
      <c r="B42" s="106"/>
      <c r="C42" s="106"/>
      <c r="D42" s="107"/>
      <c r="E42" s="122"/>
      <c r="F42" s="35"/>
      <c r="G42" s="35"/>
      <c r="H42" s="35"/>
      <c r="I42" s="35"/>
    </row>
    <row r="43" spans="1:9" ht="30" x14ac:dyDescent="0.25">
      <c r="A43" s="8" t="s">
        <v>60</v>
      </c>
      <c r="B43" s="5"/>
      <c r="C43" s="5"/>
      <c r="D43" s="5"/>
      <c r="E43" s="27"/>
      <c r="F43" s="35"/>
      <c r="G43" s="35"/>
      <c r="H43" s="35"/>
      <c r="I43" s="35"/>
    </row>
    <row r="44" spans="1:9" ht="75" x14ac:dyDescent="0.25">
      <c r="A44" s="8" t="s">
        <v>0</v>
      </c>
      <c r="B44" s="8" t="s">
        <v>9</v>
      </c>
      <c r="C44" s="8" t="s">
        <v>32</v>
      </c>
      <c r="D44" s="13" t="s">
        <v>14</v>
      </c>
      <c r="E44" s="15" t="s">
        <v>2</v>
      </c>
      <c r="F44" s="35"/>
      <c r="G44" s="35"/>
      <c r="H44" s="35"/>
      <c r="I44" s="35"/>
    </row>
    <row r="45" spans="1:9" x14ac:dyDescent="0.25">
      <c r="A45" s="16"/>
      <c r="B45" s="16"/>
      <c r="C45" s="16"/>
      <c r="D45" s="17"/>
      <c r="E45" s="29"/>
      <c r="F45" s="35"/>
      <c r="G45" s="35"/>
      <c r="H45" s="35"/>
      <c r="I45" s="35"/>
    </row>
    <row r="46" spans="1:9" x14ac:dyDescent="0.25">
      <c r="A46" s="16"/>
      <c r="B46" s="16"/>
      <c r="C46" s="16"/>
      <c r="D46" s="17"/>
      <c r="E46" s="29"/>
      <c r="F46" s="35"/>
      <c r="G46" s="35"/>
      <c r="H46" s="35"/>
      <c r="I46" s="35"/>
    </row>
    <row r="47" spans="1:9" x14ac:dyDescent="0.25">
      <c r="A47" s="16"/>
      <c r="B47" s="16"/>
      <c r="C47" s="16"/>
      <c r="D47" s="17"/>
      <c r="E47" s="29"/>
      <c r="F47" s="35"/>
      <c r="G47" s="35"/>
      <c r="H47" s="35"/>
      <c r="I47" s="35"/>
    </row>
    <row r="48" spans="1:9" x14ac:dyDescent="0.25">
      <c r="A48" s="16"/>
      <c r="B48" s="16"/>
      <c r="C48" s="16"/>
      <c r="D48" s="17"/>
      <c r="E48" s="29"/>
      <c r="F48" s="35"/>
      <c r="G48" s="35"/>
      <c r="H48" s="35"/>
      <c r="I48" s="35"/>
    </row>
    <row r="49" spans="1:14" x14ac:dyDescent="0.25">
      <c r="A49" s="16"/>
      <c r="B49" s="16"/>
      <c r="C49" s="16"/>
      <c r="D49" s="17"/>
      <c r="E49" s="29"/>
      <c r="F49" s="35"/>
      <c r="G49" s="35"/>
      <c r="H49" s="35"/>
      <c r="I49" s="35"/>
    </row>
    <row r="50" spans="1:14" ht="18.75" x14ac:dyDescent="0.3">
      <c r="A50" s="125" t="s">
        <v>54</v>
      </c>
      <c r="B50" s="127"/>
      <c r="C50" s="127"/>
      <c r="D50" s="19">
        <f>SUM(D45:D49)</f>
        <v>0</v>
      </c>
      <c r="E50" s="129"/>
      <c r="F50" s="2"/>
      <c r="G50" s="39" t="s">
        <v>42</v>
      </c>
      <c r="H50" s="2"/>
      <c r="I50" s="2"/>
      <c r="K50" t="s">
        <v>10</v>
      </c>
    </row>
    <row r="51" spans="1:14" ht="18.75" x14ac:dyDescent="0.3">
      <c r="A51" s="130"/>
      <c r="B51" s="127"/>
      <c r="C51" s="127"/>
      <c r="D51" s="107"/>
      <c r="E51" s="129"/>
      <c r="F51" s="2"/>
      <c r="G51" s="39"/>
      <c r="H51" s="2"/>
      <c r="I51" s="2"/>
    </row>
    <row r="52" spans="1:14" ht="75" x14ac:dyDescent="0.25">
      <c r="A52" s="8" t="s">
        <v>53</v>
      </c>
      <c r="B52" s="8" t="s">
        <v>9</v>
      </c>
      <c r="C52" s="8" t="s">
        <v>1</v>
      </c>
      <c r="D52" s="13" t="s">
        <v>14</v>
      </c>
      <c r="E52" s="28" t="s">
        <v>2</v>
      </c>
      <c r="F52" s="2" t="s">
        <v>34</v>
      </c>
      <c r="G52" s="2" t="s">
        <v>35</v>
      </c>
      <c r="H52" s="2" t="s">
        <v>36</v>
      </c>
      <c r="I52" s="2" t="s">
        <v>37</v>
      </c>
      <c r="N52" t="s">
        <v>10</v>
      </c>
    </row>
    <row r="53" spans="1:14" x14ac:dyDescent="0.25">
      <c r="A53" s="8" t="s">
        <v>0</v>
      </c>
      <c r="B53" s="127"/>
      <c r="C53" s="127"/>
      <c r="D53" s="128"/>
      <c r="E53" s="129"/>
      <c r="F53" s="38"/>
      <c r="G53" s="38"/>
      <c r="H53" s="38"/>
      <c r="I53" s="35">
        <f t="shared" ref="I53:I62" si="2">D53-F53-G53-H53</f>
        <v>0</v>
      </c>
    </row>
    <row r="54" spans="1:14" x14ac:dyDescent="0.25">
      <c r="A54" s="22"/>
      <c r="B54" s="16"/>
      <c r="C54" s="16"/>
      <c r="D54" s="17"/>
      <c r="E54" s="30"/>
      <c r="F54" s="38"/>
      <c r="G54" s="38"/>
      <c r="H54" s="38"/>
      <c r="I54" s="35">
        <f t="shared" si="2"/>
        <v>0</v>
      </c>
    </row>
    <row r="55" spans="1:14" x14ac:dyDescent="0.25">
      <c r="A55" s="22"/>
      <c r="B55" s="16"/>
      <c r="C55" s="16"/>
      <c r="D55" s="17"/>
      <c r="E55" s="30"/>
      <c r="F55" s="38"/>
      <c r="G55" s="38"/>
      <c r="H55" s="38"/>
      <c r="I55" s="35">
        <f t="shared" si="2"/>
        <v>0</v>
      </c>
    </row>
    <row r="56" spans="1:14" x14ac:dyDescent="0.25">
      <c r="A56" s="22"/>
      <c r="B56" s="16"/>
      <c r="C56" s="16"/>
      <c r="D56" s="17"/>
      <c r="E56" s="30"/>
      <c r="F56" s="38"/>
      <c r="G56" s="38"/>
      <c r="H56" s="38"/>
      <c r="I56" s="35">
        <f t="shared" si="2"/>
        <v>0</v>
      </c>
    </row>
    <row r="57" spans="1:14" x14ac:dyDescent="0.25">
      <c r="A57" s="22"/>
      <c r="B57" s="16"/>
      <c r="C57" s="16"/>
      <c r="D57" s="17"/>
      <c r="E57" s="30"/>
      <c r="F57" s="38"/>
      <c r="G57" s="38"/>
      <c r="H57" s="38"/>
      <c r="I57" s="35">
        <f t="shared" si="2"/>
        <v>0</v>
      </c>
    </row>
    <row r="58" spans="1:14" x14ac:dyDescent="0.25">
      <c r="A58" s="22"/>
      <c r="B58" s="16"/>
      <c r="C58" s="16"/>
      <c r="D58" s="17"/>
      <c r="E58" s="30"/>
      <c r="F58" s="38"/>
      <c r="G58" s="38"/>
      <c r="H58" s="38"/>
      <c r="I58" s="35">
        <f t="shared" si="2"/>
        <v>0</v>
      </c>
    </row>
    <row r="59" spans="1:14" x14ac:dyDescent="0.25">
      <c r="A59" s="22"/>
      <c r="B59" s="16"/>
      <c r="C59" s="16"/>
      <c r="D59" s="17"/>
      <c r="E59" s="30"/>
      <c r="F59" s="38"/>
      <c r="G59" s="38"/>
      <c r="H59" s="38"/>
      <c r="I59" s="35">
        <f t="shared" si="2"/>
        <v>0</v>
      </c>
    </row>
    <row r="60" spans="1:14" x14ac:dyDescent="0.25">
      <c r="A60" s="22"/>
      <c r="B60" s="16"/>
      <c r="C60" s="16"/>
      <c r="D60" s="17"/>
      <c r="E60" s="30"/>
      <c r="F60" s="38"/>
      <c r="G60" s="38"/>
      <c r="H60" s="38"/>
      <c r="I60" s="35">
        <f t="shared" si="2"/>
        <v>0</v>
      </c>
    </row>
    <row r="61" spans="1:14" x14ac:dyDescent="0.25">
      <c r="A61" s="22"/>
      <c r="B61" s="16"/>
      <c r="C61" s="16"/>
      <c r="D61" s="17"/>
      <c r="E61" s="30"/>
      <c r="F61" s="38"/>
      <c r="G61" s="38"/>
      <c r="H61" s="38"/>
      <c r="I61" s="35">
        <f t="shared" si="2"/>
        <v>0</v>
      </c>
    </row>
    <row r="62" spans="1:14" x14ac:dyDescent="0.25">
      <c r="A62" s="125" t="s">
        <v>54</v>
      </c>
      <c r="B62" s="5"/>
      <c r="C62" s="5"/>
      <c r="D62" s="19">
        <f>SUM(D54:D61)</f>
        <v>0</v>
      </c>
      <c r="E62" s="27"/>
      <c r="F62" s="35">
        <f>SUM(F53:F61)</f>
        <v>0</v>
      </c>
      <c r="G62" s="35">
        <f t="shared" ref="G62:H62" si="3">SUM(G53:G61)</f>
        <v>0</v>
      </c>
      <c r="H62" s="35">
        <f t="shared" si="3"/>
        <v>0</v>
      </c>
      <c r="I62" s="35">
        <f t="shared" si="2"/>
        <v>0</v>
      </c>
    </row>
    <row r="63" spans="1:14" hidden="1" x14ac:dyDescent="0.25">
      <c r="A63" s="9" t="s">
        <v>13</v>
      </c>
      <c r="F63" s="2" t="s">
        <v>34</v>
      </c>
      <c r="G63" s="2" t="s">
        <v>35</v>
      </c>
      <c r="H63" s="2" t="s">
        <v>36</v>
      </c>
      <c r="I63" s="2" t="s">
        <v>37</v>
      </c>
    </row>
    <row r="64" spans="1:14" hidden="1" x14ac:dyDescent="0.25">
      <c r="E64" s="32" t="s">
        <v>38</v>
      </c>
      <c r="F64" s="36" t="e">
        <f>#REF!+F30+F41+F62+#REF!</f>
        <v>#REF!</v>
      </c>
      <c r="G64" s="36" t="e">
        <f>#REF!+G30+G41+G62+#REF!</f>
        <v>#REF!</v>
      </c>
      <c r="H64" s="36" t="e">
        <f>#REF!+H30+H41+H62+#REF!</f>
        <v>#REF!</v>
      </c>
      <c r="I64" s="36" t="e">
        <f>Invoice_Cover!D22-F64-G64-H64</f>
        <v>#REF!</v>
      </c>
    </row>
    <row r="65" spans="1:9" x14ac:dyDescent="0.25">
      <c r="A65" s="121"/>
      <c r="B65" s="106"/>
      <c r="C65" s="106"/>
      <c r="D65" s="107"/>
      <c r="E65" s="122"/>
    </row>
    <row r="66" spans="1:9" x14ac:dyDescent="0.25">
      <c r="A66" s="8" t="s">
        <v>58</v>
      </c>
      <c r="B66" s="5"/>
      <c r="C66" s="5"/>
      <c r="D66" s="5"/>
      <c r="E66" s="27"/>
    </row>
    <row r="67" spans="1:9" x14ac:dyDescent="0.25">
      <c r="A67" s="16"/>
      <c r="B67" s="127"/>
      <c r="C67" s="127"/>
      <c r="D67" s="17"/>
      <c r="E67" s="18"/>
    </row>
    <row r="68" spans="1:9" x14ac:dyDescent="0.25">
      <c r="A68" s="16"/>
      <c r="B68" s="127"/>
      <c r="C68" s="127"/>
      <c r="D68" s="17"/>
      <c r="E68" s="18"/>
      <c r="H68" t="s">
        <v>10</v>
      </c>
      <c r="I68" t="s">
        <v>10</v>
      </c>
    </row>
    <row r="69" spans="1:9" x14ac:dyDescent="0.25">
      <c r="A69" s="16"/>
      <c r="B69" s="127"/>
      <c r="C69" s="127"/>
      <c r="D69" s="17"/>
      <c r="E69" s="18"/>
    </row>
    <row r="70" spans="1:9" x14ac:dyDescent="0.25">
      <c r="A70" s="16"/>
      <c r="B70" s="127"/>
      <c r="C70" s="127"/>
      <c r="D70" s="17"/>
      <c r="E70" s="18"/>
    </row>
    <row r="71" spans="1:9" x14ac:dyDescent="0.25">
      <c r="A71" s="16"/>
      <c r="B71" s="127"/>
      <c r="C71" s="127"/>
      <c r="D71" s="17"/>
      <c r="E71" s="18"/>
    </row>
    <row r="72" spans="1:9" x14ac:dyDescent="0.25">
      <c r="A72" s="125" t="s">
        <v>54</v>
      </c>
      <c r="B72" s="127"/>
      <c r="C72" s="127"/>
      <c r="D72" s="19">
        <f>SUM(D67:D71)</f>
        <v>0</v>
      </c>
      <c r="E72" s="131"/>
    </row>
  </sheetData>
  <sheetProtection selectLockedCells="1"/>
  <pageMargins left="0.7" right="0.7" top="0.75" bottom="0.7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63"/>
  <sheetViews>
    <sheetView workbookViewId="0">
      <pane ySplit="2" topLeftCell="A25" activePane="bottomLeft" state="frozen"/>
      <selection pane="bottomLeft" activeCell="H45" sqref="H45"/>
    </sheetView>
  </sheetViews>
  <sheetFormatPr defaultRowHeight="15" x14ac:dyDescent="0.25"/>
  <cols>
    <col min="1" max="1" width="25" bestFit="1" customWidth="1"/>
    <col min="2" max="2" width="16.5703125" style="44" bestFit="1" customWidth="1"/>
    <col min="3" max="3" width="13" style="47" bestFit="1" customWidth="1"/>
    <col min="4" max="4" width="14.7109375" style="47" bestFit="1" customWidth="1"/>
    <col min="5" max="5" width="16.28515625" customWidth="1"/>
    <col min="6" max="6" width="13.85546875" bestFit="1" customWidth="1"/>
    <col min="7" max="7" width="11.42578125" bestFit="1" customWidth="1"/>
    <col min="8" max="8" width="51.5703125" style="54" bestFit="1" customWidth="1"/>
    <col min="9" max="9" width="7.5703125" customWidth="1"/>
    <col min="10" max="10" width="27.42578125" bestFit="1" customWidth="1"/>
  </cols>
  <sheetData>
    <row r="1" spans="1:10" x14ac:dyDescent="0.25">
      <c r="A1" s="49" t="s">
        <v>24</v>
      </c>
      <c r="B1" s="99" t="s">
        <v>61</v>
      </c>
      <c r="C1" s="98" t="s">
        <v>66</v>
      </c>
      <c r="D1" s="50"/>
      <c r="E1" s="21"/>
      <c r="F1" s="21"/>
      <c r="G1" s="21"/>
      <c r="H1" s="52"/>
    </row>
    <row r="2" spans="1:10" ht="90" x14ac:dyDescent="0.25">
      <c r="A2" s="40" t="s">
        <v>44</v>
      </c>
      <c r="B2" s="51" t="s">
        <v>3</v>
      </c>
      <c r="C2" s="45" t="s">
        <v>43</v>
      </c>
      <c r="D2" s="45" t="s">
        <v>45</v>
      </c>
      <c r="E2" s="41" t="s">
        <v>55</v>
      </c>
      <c r="F2" s="41" t="s">
        <v>46</v>
      </c>
      <c r="G2" s="41" t="s">
        <v>47</v>
      </c>
      <c r="H2" s="45" t="s">
        <v>2</v>
      </c>
      <c r="I2" s="1"/>
      <c r="J2" s="1"/>
    </row>
    <row r="3" spans="1:10" x14ac:dyDescent="0.25">
      <c r="A3" s="16"/>
      <c r="B3" s="42"/>
      <c r="C3" s="24"/>
      <c r="D3" s="24"/>
      <c r="E3" s="16"/>
      <c r="F3" s="42"/>
      <c r="G3" s="16"/>
      <c r="H3" s="48"/>
      <c r="J3" s="55" t="s">
        <v>10</v>
      </c>
    </row>
    <row r="4" spans="1:10" x14ac:dyDescent="0.25">
      <c r="A4" s="16"/>
      <c r="B4" s="42"/>
      <c r="C4" s="24"/>
      <c r="D4" s="24"/>
      <c r="E4" s="16"/>
      <c r="F4" s="42"/>
      <c r="G4" s="16"/>
      <c r="H4" s="48"/>
      <c r="J4" s="55"/>
    </row>
    <row r="5" spans="1:10" x14ac:dyDescent="0.25">
      <c r="A5" s="16"/>
      <c r="B5" s="42"/>
      <c r="C5" s="24"/>
      <c r="D5" s="24"/>
      <c r="E5" s="16"/>
      <c r="F5" s="16"/>
      <c r="G5" s="16"/>
      <c r="H5" s="48"/>
      <c r="J5" s="55" t="s">
        <v>10</v>
      </c>
    </row>
    <row r="6" spans="1:10" x14ac:dyDescent="0.25">
      <c r="A6" s="16"/>
      <c r="B6" s="42"/>
      <c r="C6" s="24"/>
      <c r="D6" s="24"/>
      <c r="E6" s="16"/>
      <c r="F6" s="16"/>
      <c r="G6" s="16"/>
      <c r="H6" s="48"/>
      <c r="J6" s="55"/>
    </row>
    <row r="7" spans="1:10" x14ac:dyDescent="0.25">
      <c r="A7" s="16"/>
      <c r="B7" s="42"/>
      <c r="C7" s="24"/>
      <c r="D7" s="24"/>
      <c r="E7" s="16"/>
      <c r="F7" s="16"/>
      <c r="G7" s="16"/>
      <c r="H7" s="48"/>
      <c r="I7" s="1"/>
      <c r="J7" s="55" t="s">
        <v>10</v>
      </c>
    </row>
    <row r="8" spans="1:10" x14ac:dyDescent="0.25">
      <c r="A8" s="16"/>
      <c r="B8" s="42"/>
      <c r="C8" s="24"/>
      <c r="D8" s="24"/>
      <c r="E8" s="16"/>
      <c r="F8" s="16"/>
      <c r="G8" s="16"/>
      <c r="H8" s="48"/>
      <c r="J8" s="56" t="s">
        <v>10</v>
      </c>
    </row>
    <row r="9" spans="1:10" x14ac:dyDescent="0.25">
      <c r="A9" s="16"/>
      <c r="B9" s="42"/>
      <c r="C9" s="24"/>
      <c r="D9" s="24"/>
      <c r="E9" s="16"/>
      <c r="F9" s="16"/>
      <c r="G9" s="16"/>
      <c r="H9" s="48"/>
      <c r="J9" s="56"/>
    </row>
    <row r="10" spans="1:10" x14ac:dyDescent="0.25">
      <c r="A10" s="16"/>
      <c r="B10" s="42"/>
      <c r="C10" s="24"/>
      <c r="D10" s="24"/>
      <c r="E10" s="16"/>
      <c r="F10" s="16"/>
      <c r="G10" s="16"/>
      <c r="H10" s="48"/>
    </row>
    <row r="11" spans="1:10" x14ac:dyDescent="0.25">
      <c r="A11" s="16"/>
      <c r="B11" s="42"/>
      <c r="C11" s="24"/>
      <c r="D11" s="24"/>
      <c r="E11" s="16"/>
      <c r="F11" s="16"/>
      <c r="G11" s="16"/>
      <c r="H11" s="48"/>
    </row>
    <row r="12" spans="1:10" x14ac:dyDescent="0.25">
      <c r="A12" s="16"/>
      <c r="B12" s="42"/>
      <c r="C12" s="24"/>
      <c r="D12" s="24"/>
      <c r="E12" s="16"/>
      <c r="F12" s="16"/>
      <c r="G12" s="16"/>
      <c r="H12" s="48"/>
    </row>
    <row r="13" spans="1:10" x14ac:dyDescent="0.25">
      <c r="A13" s="16"/>
      <c r="B13" s="42"/>
      <c r="C13" s="24"/>
      <c r="D13" s="24"/>
      <c r="E13" s="16"/>
      <c r="F13" s="16"/>
      <c r="G13" s="16"/>
      <c r="H13" s="48"/>
    </row>
    <row r="14" spans="1:10" x14ac:dyDescent="0.25">
      <c r="A14" s="16"/>
      <c r="B14" s="42"/>
      <c r="C14" s="24"/>
      <c r="D14" s="24"/>
      <c r="E14" s="16"/>
      <c r="F14" s="16"/>
      <c r="G14" s="16"/>
      <c r="H14" s="48"/>
    </row>
    <row r="15" spans="1:10" x14ac:dyDescent="0.25">
      <c r="A15" s="16"/>
      <c r="B15" s="42"/>
      <c r="C15" s="24"/>
      <c r="D15" s="24"/>
      <c r="E15" s="16"/>
      <c r="F15" s="16"/>
      <c r="G15" s="16"/>
      <c r="H15" s="58"/>
    </row>
    <row r="16" spans="1:10" x14ac:dyDescent="0.25">
      <c r="A16" s="16"/>
      <c r="B16" s="42"/>
      <c r="C16" s="24"/>
      <c r="D16" s="24"/>
      <c r="E16" s="16"/>
      <c r="F16" s="16"/>
      <c r="G16" s="16"/>
      <c r="H16" s="48"/>
    </row>
    <row r="17" spans="1:11" x14ac:dyDescent="0.25">
      <c r="A17" s="16"/>
      <c r="B17" s="42"/>
      <c r="C17" s="24"/>
      <c r="D17" s="24"/>
      <c r="E17" s="16"/>
      <c r="F17" s="16"/>
      <c r="G17" s="16"/>
      <c r="H17" s="48"/>
    </row>
    <row r="18" spans="1:11" x14ac:dyDescent="0.25">
      <c r="A18" s="16"/>
      <c r="B18" s="42"/>
      <c r="C18" s="24"/>
      <c r="D18" s="24"/>
      <c r="E18" s="16"/>
      <c r="F18" s="16"/>
      <c r="G18" s="16"/>
      <c r="H18" s="48"/>
    </row>
    <row r="19" spans="1:11" x14ac:dyDescent="0.25">
      <c r="A19" s="16"/>
      <c r="B19" s="42"/>
      <c r="C19" s="24"/>
      <c r="D19" s="24"/>
      <c r="E19" s="16"/>
      <c r="F19" s="16"/>
      <c r="G19" s="16"/>
      <c r="H19" s="48"/>
    </row>
    <row r="20" spans="1:11" x14ac:dyDescent="0.25">
      <c r="A20" s="16"/>
      <c r="B20" s="42"/>
      <c r="C20" s="24"/>
      <c r="D20" s="24"/>
      <c r="E20" s="16"/>
      <c r="F20" s="16"/>
      <c r="G20" s="16"/>
      <c r="H20" s="48"/>
      <c r="J20" s="57"/>
    </row>
    <row r="21" spans="1:11" x14ac:dyDescent="0.25">
      <c r="A21" s="16"/>
      <c r="B21" s="42"/>
      <c r="C21" s="24"/>
      <c r="D21" s="24"/>
      <c r="E21" s="16"/>
      <c r="F21" s="16"/>
      <c r="G21" s="16"/>
      <c r="H21" s="48"/>
    </row>
    <row r="22" spans="1:11" x14ac:dyDescent="0.25">
      <c r="A22" s="16"/>
      <c r="B22" s="42"/>
      <c r="C22" s="24"/>
      <c r="D22" s="24"/>
      <c r="E22" s="16"/>
      <c r="F22" s="16"/>
      <c r="G22" s="16"/>
      <c r="H22" s="48"/>
    </row>
    <row r="23" spans="1:11" x14ac:dyDescent="0.25">
      <c r="A23" s="16"/>
      <c r="B23" s="42"/>
      <c r="C23" s="24"/>
      <c r="D23" s="24"/>
      <c r="E23" s="16"/>
      <c r="F23" s="16"/>
      <c r="G23" s="16"/>
      <c r="H23" s="48"/>
    </row>
    <row r="24" spans="1:11" x14ac:dyDescent="0.25">
      <c r="A24" s="16"/>
      <c r="B24" s="42"/>
      <c r="C24" s="24"/>
      <c r="D24" s="24"/>
      <c r="E24" s="16"/>
      <c r="F24" s="16"/>
      <c r="G24" s="16"/>
      <c r="H24" s="48"/>
    </row>
    <row r="25" spans="1:11" x14ac:dyDescent="0.25">
      <c r="A25" s="16"/>
      <c r="B25" s="42"/>
      <c r="C25" s="24"/>
      <c r="D25" s="24"/>
      <c r="E25" s="16"/>
      <c r="F25" s="16"/>
      <c r="G25" s="16"/>
      <c r="H25" s="48"/>
    </row>
    <row r="26" spans="1:11" x14ac:dyDescent="0.25">
      <c r="A26" s="16"/>
      <c r="B26" s="42"/>
      <c r="C26" s="24"/>
      <c r="D26" s="24"/>
      <c r="E26" s="16"/>
      <c r="F26" s="16"/>
      <c r="G26" s="16"/>
      <c r="H26" s="48"/>
    </row>
    <row r="27" spans="1:11" x14ac:dyDescent="0.25">
      <c r="A27" s="16"/>
      <c r="B27" s="42"/>
      <c r="C27" s="24"/>
      <c r="D27" s="24"/>
      <c r="E27" s="16"/>
      <c r="F27" s="16"/>
      <c r="G27" s="16"/>
      <c r="H27" s="48"/>
    </row>
    <row r="28" spans="1:11" x14ac:dyDescent="0.25">
      <c r="A28" s="16"/>
      <c r="B28" s="42"/>
      <c r="C28" s="24"/>
      <c r="D28" s="24"/>
      <c r="E28" s="16"/>
      <c r="F28" s="16"/>
      <c r="G28" s="16"/>
      <c r="H28" s="48"/>
    </row>
    <row r="29" spans="1:11" x14ac:dyDescent="0.25">
      <c r="A29" s="16"/>
      <c r="B29" s="42"/>
      <c r="C29" s="24"/>
      <c r="D29" s="24"/>
      <c r="E29" s="16"/>
      <c r="F29" s="16"/>
      <c r="G29" s="16"/>
      <c r="H29" s="48"/>
    </row>
    <row r="30" spans="1:11" x14ac:dyDescent="0.25">
      <c r="A30" s="16"/>
      <c r="B30" s="42"/>
      <c r="C30" s="24"/>
      <c r="D30" s="24"/>
      <c r="E30" s="16"/>
      <c r="F30" s="16"/>
      <c r="G30" s="16"/>
      <c r="H30" s="48"/>
      <c r="K30" t="s">
        <v>10</v>
      </c>
    </row>
    <row r="31" spans="1:11" x14ac:dyDescent="0.25">
      <c r="A31" s="16"/>
      <c r="B31" s="42"/>
      <c r="C31" s="24"/>
      <c r="D31" s="24"/>
      <c r="E31" s="16"/>
      <c r="F31" s="16"/>
      <c r="G31" s="16"/>
      <c r="H31" s="48"/>
    </row>
    <row r="32" spans="1:11" x14ac:dyDescent="0.25">
      <c r="A32" s="16"/>
      <c r="B32" s="42"/>
      <c r="C32" s="24"/>
      <c r="D32" s="24"/>
      <c r="E32" s="16"/>
      <c r="F32" s="16"/>
      <c r="G32" s="16"/>
      <c r="H32" s="48"/>
    </row>
    <row r="33" spans="1:12" x14ac:dyDescent="0.25">
      <c r="A33" s="16"/>
      <c r="B33" s="42"/>
      <c r="C33" s="24"/>
      <c r="D33" s="24"/>
      <c r="E33" s="16"/>
      <c r="F33" s="16"/>
      <c r="G33" s="16"/>
      <c r="H33" s="48"/>
    </row>
    <row r="34" spans="1:12" x14ac:dyDescent="0.25">
      <c r="A34" s="16"/>
      <c r="B34" s="42"/>
      <c r="C34" s="24"/>
      <c r="D34" s="24"/>
      <c r="E34" s="16"/>
      <c r="F34" s="16"/>
      <c r="G34" s="16"/>
      <c r="H34" s="58"/>
    </row>
    <row r="35" spans="1:12" x14ac:dyDescent="0.25">
      <c r="A35" s="16"/>
      <c r="B35" s="42"/>
      <c r="C35" s="24"/>
      <c r="D35" s="24"/>
      <c r="E35" s="16"/>
      <c r="F35" s="16"/>
      <c r="G35" s="16"/>
      <c r="H35" s="48"/>
    </row>
    <row r="36" spans="1:12" x14ac:dyDescent="0.25">
      <c r="A36" s="16"/>
      <c r="B36" s="42"/>
      <c r="C36" s="24"/>
      <c r="D36" s="24"/>
      <c r="E36" s="16"/>
      <c r="F36" s="16"/>
      <c r="G36" s="16"/>
      <c r="H36" s="48"/>
    </row>
    <row r="37" spans="1:12" x14ac:dyDescent="0.25">
      <c r="A37" s="16"/>
      <c r="B37" s="42"/>
      <c r="C37" s="24"/>
      <c r="D37" s="24"/>
      <c r="E37" s="16"/>
      <c r="F37" s="16"/>
      <c r="G37" s="16"/>
      <c r="H37" s="48"/>
    </row>
    <row r="38" spans="1:12" x14ac:dyDescent="0.25">
      <c r="A38" s="16"/>
      <c r="B38" s="42"/>
      <c r="C38" s="24"/>
      <c r="D38" s="24"/>
      <c r="E38" s="16"/>
      <c r="F38" s="16"/>
      <c r="G38" s="16"/>
      <c r="H38" s="48"/>
    </row>
    <row r="39" spans="1:12" x14ac:dyDescent="0.25">
      <c r="A39" s="16"/>
      <c r="B39" s="42"/>
      <c r="C39" s="24"/>
      <c r="D39" s="24"/>
      <c r="E39" s="16"/>
      <c r="F39" s="16"/>
      <c r="G39" s="16"/>
      <c r="H39" s="48"/>
    </row>
    <row r="40" spans="1:12" x14ac:dyDescent="0.25">
      <c r="A40" s="16"/>
      <c r="B40" s="42"/>
      <c r="C40" s="24"/>
      <c r="D40" s="24"/>
      <c r="E40" s="16"/>
      <c r="F40" s="16"/>
      <c r="G40" s="16"/>
      <c r="H40" s="48"/>
    </row>
    <row r="41" spans="1:12" x14ac:dyDescent="0.25">
      <c r="A41" s="16"/>
      <c r="B41" s="42"/>
      <c r="C41" s="24"/>
      <c r="D41" s="24"/>
      <c r="E41" s="16"/>
      <c r="F41" s="16"/>
      <c r="G41" s="16"/>
      <c r="H41" s="48"/>
    </row>
    <row r="42" spans="1:12" x14ac:dyDescent="0.25">
      <c r="A42" s="16"/>
      <c r="B42" s="42"/>
      <c r="C42" s="24"/>
      <c r="D42" s="24"/>
      <c r="E42" s="16"/>
      <c r="F42" s="16"/>
      <c r="G42" s="16"/>
      <c r="H42" s="48"/>
    </row>
    <row r="43" spans="1:12" x14ac:dyDescent="0.25">
      <c r="A43" s="16"/>
      <c r="B43" s="42"/>
      <c r="C43" s="24"/>
      <c r="D43" s="24"/>
      <c r="E43" s="16"/>
      <c r="F43" s="16"/>
      <c r="G43" s="16"/>
      <c r="H43" s="58"/>
    </row>
    <row r="44" spans="1:12" x14ac:dyDescent="0.25">
      <c r="A44" s="16"/>
      <c r="B44" s="42"/>
      <c r="C44" s="24"/>
      <c r="D44" s="24"/>
      <c r="E44" s="16"/>
      <c r="F44" s="16"/>
      <c r="G44" s="16"/>
      <c r="H44" s="48"/>
    </row>
    <row r="45" spans="1:12" x14ac:dyDescent="0.25">
      <c r="A45" s="16"/>
      <c r="B45" s="42"/>
      <c r="C45" s="24"/>
      <c r="D45" s="24"/>
      <c r="E45" s="16"/>
      <c r="F45" s="16"/>
      <c r="G45" s="16"/>
      <c r="H45" s="48"/>
    </row>
    <row r="46" spans="1:12" x14ac:dyDescent="0.25">
      <c r="A46" s="16"/>
      <c r="B46" s="42"/>
      <c r="C46" s="24"/>
      <c r="D46" s="24"/>
      <c r="E46" s="16"/>
      <c r="F46" s="16"/>
      <c r="G46" s="16"/>
      <c r="H46" s="48"/>
    </row>
    <row r="47" spans="1:12" x14ac:dyDescent="0.25">
      <c r="A47" s="16"/>
      <c r="B47" s="42"/>
      <c r="C47" s="24"/>
      <c r="D47" s="24"/>
      <c r="E47" s="16"/>
      <c r="F47" s="16"/>
      <c r="G47" s="16"/>
      <c r="H47" s="48"/>
    </row>
    <row r="48" spans="1:12" x14ac:dyDescent="0.25">
      <c r="A48" s="16"/>
      <c r="B48" s="42"/>
      <c r="C48" s="24"/>
      <c r="D48" s="24"/>
      <c r="E48" s="16"/>
      <c r="F48" s="16"/>
      <c r="G48" s="16"/>
      <c r="H48" s="48"/>
      <c r="L48" s="63">
        <f>COUNTIF(F3:F51,"wioa")</f>
        <v>0</v>
      </c>
    </row>
    <row r="49" spans="1:8" x14ac:dyDescent="0.25">
      <c r="A49" s="16"/>
      <c r="B49" s="42"/>
      <c r="C49" s="24"/>
      <c r="D49" s="24"/>
      <c r="E49" s="16"/>
      <c r="F49" s="16"/>
      <c r="G49" s="16"/>
      <c r="H49" s="48"/>
    </row>
    <row r="50" spans="1:8" x14ac:dyDescent="0.25">
      <c r="A50" s="16"/>
      <c r="B50" s="42"/>
      <c r="C50" s="24"/>
      <c r="D50" s="24"/>
      <c r="E50" s="16"/>
      <c r="F50" s="16"/>
      <c r="G50" s="16"/>
      <c r="H50" s="48"/>
    </row>
    <row r="51" spans="1:8" x14ac:dyDescent="0.25">
      <c r="A51" s="60"/>
      <c r="B51" s="61"/>
      <c r="C51" s="59"/>
      <c r="D51" s="59"/>
      <c r="E51" s="60"/>
      <c r="F51" s="60"/>
      <c r="G51" s="60"/>
      <c r="H51" s="62"/>
    </row>
    <row r="52" spans="1:8" x14ac:dyDescent="0.25">
      <c r="A52" s="7"/>
      <c r="B52" s="43"/>
      <c r="C52" s="46"/>
      <c r="D52" s="46"/>
      <c r="E52" s="7"/>
      <c r="F52" s="7"/>
      <c r="G52" s="7"/>
      <c r="H52" s="53"/>
    </row>
    <row r="53" spans="1:8" ht="45" x14ac:dyDescent="0.25">
      <c r="A53" s="100" t="s">
        <v>29</v>
      </c>
      <c r="B53" s="113" t="s">
        <v>10</v>
      </c>
      <c r="C53" s="46"/>
      <c r="D53" s="46"/>
      <c r="E53" s="7"/>
      <c r="F53" s="7"/>
      <c r="G53" s="7"/>
      <c r="H53" s="53"/>
    </row>
    <row r="54" spans="1:8" ht="60" x14ac:dyDescent="0.25">
      <c r="A54" s="100" t="s">
        <v>48</v>
      </c>
      <c r="B54" s="113" t="s">
        <v>10</v>
      </c>
      <c r="C54" s="46"/>
      <c r="D54" s="46"/>
      <c r="E54" s="7"/>
      <c r="F54" s="7"/>
      <c r="G54" s="7"/>
      <c r="H54" s="53"/>
    </row>
    <row r="55" spans="1:8" x14ac:dyDescent="0.25">
      <c r="A55" s="100" t="s">
        <v>16</v>
      </c>
      <c r="B55" s="113" t="s">
        <v>10</v>
      </c>
      <c r="C55" s="46"/>
      <c r="D55" s="46"/>
      <c r="E55" s="7"/>
      <c r="F55" s="7"/>
      <c r="G55" s="7"/>
      <c r="H55" s="53"/>
    </row>
    <row r="56" spans="1:8" x14ac:dyDescent="0.25">
      <c r="A56" s="100" t="s">
        <v>17</v>
      </c>
      <c r="B56" s="113" t="s">
        <v>10</v>
      </c>
      <c r="C56" s="46"/>
      <c r="D56" s="46"/>
      <c r="E56" s="7"/>
      <c r="F56" s="7"/>
      <c r="G56" s="7"/>
      <c r="H56" s="53"/>
    </row>
    <row r="57" spans="1:8" x14ac:dyDescent="0.25">
      <c r="A57" s="101"/>
      <c r="B57" s="102"/>
      <c r="C57" s="46"/>
      <c r="D57" s="46"/>
      <c r="E57" s="7"/>
      <c r="F57" s="7"/>
      <c r="G57" s="7"/>
      <c r="H57" s="53"/>
    </row>
    <row r="58" spans="1:8" x14ac:dyDescent="0.25">
      <c r="A58" s="100" t="s">
        <v>18</v>
      </c>
      <c r="B58" s="113" t="s">
        <v>10</v>
      </c>
      <c r="C58" s="46"/>
      <c r="D58" s="46"/>
      <c r="E58" s="7"/>
      <c r="F58" s="7"/>
      <c r="G58" s="7"/>
      <c r="H58" s="53"/>
    </row>
    <row r="59" spans="1:8" x14ac:dyDescent="0.25">
      <c r="A59" s="100" t="s">
        <v>19</v>
      </c>
      <c r="B59" s="113" t="s">
        <v>10</v>
      </c>
      <c r="C59" s="46"/>
      <c r="D59" s="46"/>
      <c r="E59" s="7"/>
      <c r="F59" s="7"/>
      <c r="G59" s="7"/>
      <c r="H59" s="53"/>
    </row>
    <row r="60" spans="1:8" x14ac:dyDescent="0.25">
      <c r="A60" s="100" t="s">
        <v>20</v>
      </c>
      <c r="B60" s="113" t="s">
        <v>10</v>
      </c>
      <c r="C60" s="46"/>
      <c r="D60" s="46"/>
      <c r="E60" s="7"/>
      <c r="F60" s="7"/>
      <c r="G60" s="7"/>
      <c r="H60" s="53"/>
    </row>
    <row r="61" spans="1:8" x14ac:dyDescent="0.25">
      <c r="A61" s="101"/>
      <c r="B61" s="102"/>
      <c r="C61" s="46"/>
      <c r="D61" s="46"/>
      <c r="E61" s="7"/>
      <c r="F61" s="7"/>
      <c r="G61" s="7"/>
      <c r="H61" s="53"/>
    </row>
    <row r="62" spans="1:8" x14ac:dyDescent="0.25">
      <c r="A62" s="100" t="s">
        <v>21</v>
      </c>
      <c r="B62" s="113" t="s">
        <v>10</v>
      </c>
      <c r="C62" s="46"/>
      <c r="D62" s="46"/>
      <c r="E62" s="7"/>
      <c r="F62" s="7"/>
      <c r="G62" s="7"/>
      <c r="H62" s="53"/>
    </row>
    <row r="63" spans="1:8" x14ac:dyDescent="0.25">
      <c r="A63" s="100" t="s">
        <v>22</v>
      </c>
      <c r="B63" s="113" t="s">
        <v>10</v>
      </c>
      <c r="C63" s="46"/>
      <c r="D63" s="46"/>
      <c r="E63" s="7"/>
      <c r="F63" s="7"/>
      <c r="G63" s="7"/>
      <c r="H63" s="53"/>
    </row>
  </sheetData>
  <sheetProtection selectLockedCells="1"/>
  <autoFilter ref="A2:H45" xr:uid="{00000000-0009-0000-0000-000002000000}">
    <sortState xmlns:xlrd2="http://schemas.microsoft.com/office/spreadsheetml/2017/richdata2" ref="A3:H48">
      <sortCondition ref="A2:A45"/>
    </sortState>
  </autoFilter>
  <pageMargins left="0.7" right="0.7" top="0.75" bottom="0.75" header="0.3" footer="0.3"/>
  <pageSetup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P26"/>
  <sheetViews>
    <sheetView workbookViewId="0">
      <selection activeCell="H17" sqref="H17"/>
    </sheetView>
  </sheetViews>
  <sheetFormatPr defaultRowHeight="15" x14ac:dyDescent="0.25"/>
  <cols>
    <col min="1" max="1" width="20.85546875" customWidth="1"/>
    <col min="2" max="2" width="10.28515625" customWidth="1"/>
    <col min="3" max="3" width="8.5703125" customWidth="1"/>
    <col min="4" max="4" width="9.28515625" customWidth="1"/>
    <col min="5" max="5" width="15.42578125" customWidth="1"/>
    <col min="6" max="7" width="9.85546875" customWidth="1"/>
    <col min="8" max="8" width="22.7109375" customWidth="1"/>
    <col min="9" max="9" width="26.42578125" customWidth="1"/>
  </cols>
  <sheetData>
    <row r="1" spans="1:16" ht="60" x14ac:dyDescent="0.25">
      <c r="A1" s="4" t="s">
        <v>67</v>
      </c>
      <c r="B1" s="97" t="s">
        <v>10</v>
      </c>
      <c r="C1" s="33"/>
      <c r="D1" s="5"/>
      <c r="E1" s="5"/>
      <c r="F1" s="5"/>
      <c r="G1" s="5"/>
      <c r="H1" s="5"/>
      <c r="I1" s="5"/>
    </row>
    <row r="2" spans="1:16" x14ac:dyDescent="0.25">
      <c r="A2" s="5"/>
      <c r="B2" s="5"/>
      <c r="C2" s="5"/>
      <c r="D2" s="5"/>
      <c r="E2" s="5"/>
      <c r="F2" s="5"/>
      <c r="G2" s="5"/>
      <c r="H2" s="5"/>
      <c r="I2" s="5"/>
    </row>
    <row r="3" spans="1:16" ht="76.5" x14ac:dyDescent="0.25">
      <c r="A3" s="8" t="s">
        <v>0</v>
      </c>
      <c r="B3" s="8" t="s">
        <v>4</v>
      </c>
      <c r="C3" s="14" t="s">
        <v>41</v>
      </c>
      <c r="D3" s="8" t="s">
        <v>5</v>
      </c>
      <c r="E3" s="14" t="s">
        <v>8</v>
      </c>
      <c r="F3" s="8" t="s">
        <v>39</v>
      </c>
      <c r="G3" s="14" t="s">
        <v>40</v>
      </c>
      <c r="H3" s="8" t="s">
        <v>6</v>
      </c>
      <c r="I3" s="8" t="s">
        <v>7</v>
      </c>
      <c r="J3" s="1"/>
      <c r="K3" s="1"/>
      <c r="L3" s="1"/>
    </row>
    <row r="4" spans="1:16" x14ac:dyDescent="0.25">
      <c r="A4" s="16"/>
      <c r="B4" s="24"/>
      <c r="C4" s="64"/>
      <c r="D4" s="114" t="str">
        <f>IF(B4="","",(B1-B4)/7)</f>
        <v/>
      </c>
      <c r="E4" s="22"/>
      <c r="F4" s="22"/>
      <c r="G4" s="22"/>
      <c r="H4" s="117"/>
      <c r="I4" s="117"/>
    </row>
    <row r="5" spans="1:16" x14ac:dyDescent="0.25">
      <c r="A5" s="16"/>
      <c r="B5" s="24"/>
      <c r="C5" s="42"/>
      <c r="D5" s="114" t="str">
        <f>IF(B5="","",(B1-B5)/7)</f>
        <v/>
      </c>
      <c r="E5" s="22"/>
      <c r="F5" s="22"/>
      <c r="G5" s="16"/>
      <c r="H5" s="18"/>
      <c r="I5" s="18"/>
    </row>
    <row r="6" spans="1:16" x14ac:dyDescent="0.25">
      <c r="A6" s="16"/>
      <c r="B6" s="24"/>
      <c r="C6" s="42" t="s">
        <v>10</v>
      </c>
      <c r="D6" s="114" t="str">
        <f>IF(B6="","",(B1-B6)/7)</f>
        <v/>
      </c>
      <c r="E6" s="37"/>
      <c r="F6" s="37"/>
      <c r="G6" s="16"/>
      <c r="H6" s="18"/>
      <c r="I6" s="18"/>
    </row>
    <row r="7" spans="1:16" x14ac:dyDescent="0.25">
      <c r="A7" s="16"/>
      <c r="B7" s="24"/>
      <c r="C7" s="42"/>
      <c r="D7" s="114" t="str">
        <f>IF(B7="","",(B1-B7)/7)</f>
        <v/>
      </c>
      <c r="E7" s="37"/>
      <c r="F7" s="37"/>
      <c r="G7" s="16"/>
      <c r="H7" s="18"/>
      <c r="I7" s="18"/>
    </row>
    <row r="8" spans="1:16" x14ac:dyDescent="0.25">
      <c r="A8" s="16"/>
      <c r="B8" s="24"/>
      <c r="C8" s="42"/>
      <c r="D8" s="114" t="str">
        <f>IF(B8="","",(B1-B8)/7)</f>
        <v/>
      </c>
      <c r="E8" s="37"/>
      <c r="F8" s="37"/>
      <c r="G8" s="16"/>
      <c r="H8" s="18"/>
      <c r="I8" s="18"/>
    </row>
    <row r="9" spans="1:16" x14ac:dyDescent="0.25">
      <c r="A9" s="16"/>
      <c r="B9" s="24"/>
      <c r="C9" s="42"/>
      <c r="D9" s="114" t="str">
        <f>IF(B9="","",(B1-B9)/7)</f>
        <v/>
      </c>
      <c r="E9" s="37"/>
      <c r="F9" s="37"/>
      <c r="G9" s="16"/>
      <c r="H9" s="18"/>
      <c r="I9" s="18"/>
    </row>
    <row r="10" spans="1:16" x14ac:dyDescent="0.25">
      <c r="A10" s="16"/>
      <c r="B10" s="24"/>
      <c r="C10" s="42"/>
      <c r="D10" s="114" t="str">
        <f>IF(B10="","",(B1-B10)/7)</f>
        <v/>
      </c>
      <c r="E10" s="37"/>
      <c r="F10" s="37"/>
      <c r="G10" s="16"/>
      <c r="H10" s="18"/>
      <c r="I10" s="18"/>
    </row>
    <row r="11" spans="1:16" x14ac:dyDescent="0.25">
      <c r="A11" s="16"/>
      <c r="B11" s="24"/>
      <c r="C11" s="42"/>
      <c r="D11" s="114" t="str">
        <f>IF(B11="","",(B1-B11)/7)</f>
        <v/>
      </c>
      <c r="E11" s="37"/>
      <c r="F11" s="37"/>
      <c r="G11" s="16"/>
      <c r="H11" s="18"/>
      <c r="I11" s="18"/>
    </row>
    <row r="12" spans="1:16" x14ac:dyDescent="0.25">
      <c r="A12" s="16"/>
      <c r="B12" s="24"/>
      <c r="C12" s="42"/>
      <c r="D12" s="114" t="str">
        <f>IF(B12="","",(B1-B12)/7)</f>
        <v/>
      </c>
      <c r="E12" s="37"/>
      <c r="F12" s="37"/>
      <c r="G12" s="16"/>
      <c r="H12" s="18"/>
      <c r="I12" s="18"/>
    </row>
    <row r="13" spans="1:16" x14ac:dyDescent="0.25">
      <c r="A13" s="16"/>
      <c r="B13" s="24"/>
      <c r="C13" s="42"/>
      <c r="D13" s="114" t="str">
        <f>IF(B13="","",(B1-B13)/7)</f>
        <v/>
      </c>
      <c r="E13" s="37"/>
      <c r="F13" s="37"/>
      <c r="G13" s="16"/>
      <c r="H13" s="18"/>
      <c r="I13" s="18"/>
    </row>
    <row r="14" spans="1:16" x14ac:dyDescent="0.25">
      <c r="A14" s="16"/>
      <c r="B14" s="24"/>
      <c r="C14" s="42"/>
      <c r="D14" s="114" t="str">
        <f>IF(B14="","",(B1-B14)/7)</f>
        <v/>
      </c>
      <c r="E14" s="37"/>
      <c r="F14" s="37"/>
      <c r="G14" s="16"/>
      <c r="H14" s="18"/>
      <c r="I14" s="18"/>
    </row>
    <row r="15" spans="1:16" x14ac:dyDescent="0.25">
      <c r="A15" s="16"/>
      <c r="B15" s="24"/>
      <c r="C15" s="42"/>
      <c r="D15" s="114" t="str">
        <f>IF(B15="","",(B1-B15)/7)</f>
        <v/>
      </c>
      <c r="E15" s="37"/>
      <c r="F15" s="37"/>
      <c r="G15" s="16"/>
      <c r="H15" s="18"/>
      <c r="I15" s="18"/>
      <c r="P15" t="s">
        <v>10</v>
      </c>
    </row>
    <row r="16" spans="1:16" x14ac:dyDescent="0.25">
      <c r="A16" s="16"/>
      <c r="B16" s="24"/>
      <c r="C16" s="42"/>
      <c r="D16" s="114" t="str">
        <f>IF(B16="","",(B1-B16)/7)</f>
        <v/>
      </c>
      <c r="E16" s="37"/>
      <c r="F16" s="37"/>
      <c r="G16" s="16"/>
      <c r="H16" s="18"/>
      <c r="I16" s="18"/>
    </row>
    <row r="17" spans="1:9" x14ac:dyDescent="0.25">
      <c r="A17" s="16"/>
      <c r="B17" s="24"/>
      <c r="C17" s="42"/>
      <c r="D17" s="114" t="str">
        <f>IF(B17="","",(B1-B17)/7)</f>
        <v/>
      </c>
      <c r="E17" s="37"/>
      <c r="F17" s="37"/>
      <c r="G17" s="16"/>
      <c r="H17" s="18"/>
      <c r="I17" s="18"/>
    </row>
    <row r="18" spans="1:9" x14ac:dyDescent="0.25">
      <c r="A18" s="16"/>
      <c r="B18" s="24"/>
      <c r="C18" s="42"/>
      <c r="D18" s="114" t="str">
        <f>IF(B18="","",(B1-B18)/7)</f>
        <v/>
      </c>
      <c r="E18" s="37"/>
      <c r="F18" s="37"/>
      <c r="G18" s="16"/>
      <c r="H18" s="18"/>
      <c r="I18" s="18"/>
    </row>
    <row r="19" spans="1:9" x14ac:dyDescent="0.25">
      <c r="A19" s="16"/>
      <c r="B19" s="24"/>
      <c r="C19" s="42"/>
      <c r="D19" s="114" t="str">
        <f>IF(B19="","",(B1-B19)/7)</f>
        <v/>
      </c>
      <c r="E19" s="37"/>
      <c r="F19" s="37"/>
      <c r="G19" s="16"/>
      <c r="H19" s="18"/>
      <c r="I19" s="18"/>
    </row>
    <row r="20" spans="1:9" x14ac:dyDescent="0.25">
      <c r="A20" s="16"/>
      <c r="B20" s="24"/>
      <c r="C20" s="42"/>
      <c r="D20" s="114" t="str">
        <f>IF(B20="","",(B1-B20)/7)</f>
        <v/>
      </c>
      <c r="E20" s="37"/>
      <c r="F20" s="37"/>
      <c r="G20" s="16"/>
      <c r="H20" s="18"/>
      <c r="I20" s="18"/>
    </row>
    <row r="21" spans="1:9" x14ac:dyDescent="0.25">
      <c r="A21" s="16"/>
      <c r="B21" s="24"/>
      <c r="C21" s="42"/>
      <c r="D21" s="114" t="str">
        <f>IF(B21="","",(B1-B21)/7)</f>
        <v/>
      </c>
      <c r="E21" s="37"/>
      <c r="F21" s="37"/>
      <c r="G21" s="16"/>
      <c r="H21" s="18"/>
      <c r="I21" s="18"/>
    </row>
    <row r="22" spans="1:9" x14ac:dyDescent="0.25">
      <c r="A22" s="16"/>
      <c r="B22" s="24"/>
      <c r="C22" s="42"/>
      <c r="D22" s="114" t="str">
        <f>IF(B22="","",(B1-B22)/7)</f>
        <v/>
      </c>
      <c r="E22" s="37"/>
      <c r="F22" s="37"/>
      <c r="G22" s="16"/>
      <c r="H22" s="18"/>
      <c r="I22" s="18"/>
    </row>
    <row r="23" spans="1:9" x14ac:dyDescent="0.25">
      <c r="A23" s="16"/>
      <c r="B23" s="24"/>
      <c r="C23" s="42"/>
      <c r="D23" s="114" t="str">
        <f>IF(B23="","",(B1-B23)/7)</f>
        <v/>
      </c>
      <c r="E23" s="37"/>
      <c r="F23" s="37"/>
      <c r="G23" s="16"/>
      <c r="H23" s="18"/>
      <c r="I23" s="18"/>
    </row>
    <row r="24" spans="1:9" x14ac:dyDescent="0.25">
      <c r="A24" s="16"/>
      <c r="B24" s="24"/>
      <c r="C24" s="42"/>
      <c r="D24" s="114" t="str">
        <f>IF(B24="","",(B1-B24)/7)</f>
        <v/>
      </c>
      <c r="E24" s="37"/>
      <c r="F24" s="37"/>
      <c r="G24" s="16"/>
      <c r="H24" s="18"/>
      <c r="I24" s="18"/>
    </row>
    <row r="25" spans="1:9" x14ac:dyDescent="0.25">
      <c r="A25" s="115"/>
      <c r="B25" s="115"/>
      <c r="C25" s="5"/>
      <c r="D25" s="5"/>
      <c r="E25" s="5"/>
      <c r="F25" s="5"/>
      <c r="G25" s="5"/>
      <c r="H25" s="5"/>
      <c r="I25" s="5"/>
    </row>
    <row r="26" spans="1:9" ht="30" x14ac:dyDescent="0.25">
      <c r="A26" s="116" t="s">
        <v>26</v>
      </c>
      <c r="B26" s="115"/>
      <c r="C26" s="113" t="s">
        <v>10</v>
      </c>
      <c r="D26" s="5"/>
      <c r="E26" s="34"/>
      <c r="F26" s="5"/>
      <c r="G26" s="5"/>
      <c r="H26" s="5"/>
      <c r="I26" s="5"/>
    </row>
  </sheetData>
  <sheetProtection selectLockedCells="1"/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BDDCEFB498846B667069B52435E32" ma:contentTypeVersion="2" ma:contentTypeDescription="Create a new document." ma:contentTypeScope="" ma:versionID="782223c4d8eb277364507841aa180b25">
  <xsd:schema xmlns:xsd="http://www.w3.org/2001/XMLSchema" xmlns:xs="http://www.w3.org/2001/XMLSchema" xmlns:p="http://schemas.microsoft.com/office/2006/metadata/properties" xmlns:ns2="ef63ce47-1943-4dcc-81f8-bfa2586e67bc" targetNamespace="http://schemas.microsoft.com/office/2006/metadata/properties" ma:root="true" ma:fieldsID="ed5ad32c523368666b393dfce6f0a4a3" ns2:_="">
    <xsd:import namespace="ef63ce47-1943-4dcc-81f8-bfa2586e67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63ce47-1943-4dcc-81f8-bfa2586e67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646BE9-B42B-4D51-B508-09DD2BF5F6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63ce47-1943-4dcc-81f8-bfa2586e67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8F1503-2BB6-4D95-8C3F-A166798200F3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f63ce47-1943-4dcc-81f8-bfa2586e67bc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46ADFA-6257-400B-9F70-D13F697E34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Invoice_Cover</vt:lpstr>
      <vt:lpstr>Detail</vt:lpstr>
      <vt:lpstr>Participant_Roster</vt:lpstr>
      <vt:lpstr>Work_Experience</vt:lpstr>
      <vt:lpstr>Sheet1</vt:lpstr>
    </vt:vector>
  </TitlesOfParts>
  <Company>ODJFS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ODJFS</dc:creator>
  <cp:lastModifiedBy>Steve K Ehrle</cp:lastModifiedBy>
  <cp:lastPrinted>2019-06-28T16:17:40Z</cp:lastPrinted>
  <dcterms:created xsi:type="dcterms:W3CDTF">2016-05-06T19:43:17Z</dcterms:created>
  <dcterms:modified xsi:type="dcterms:W3CDTF">2020-03-11T12:47:38Z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0x0101003AFBDDCEFB498846B667069B52435E32</vt:lpwstr>
  </property>
  <property fmtid="{D5CDD505-2E9C-101B-9397-08002B2CF9AE}" pid="3" name="Order">
    <vt:r8>624000</vt:r8>
  </property>
</Properties>
</file>