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UBLIC\1Steve Ehrle\2019 RFPs\Transportation Services\Prep for Web\"/>
    </mc:Choice>
  </mc:AlternateContent>
  <xr:revisionPtr revIDLastSave="0" documentId="8_{F07ED3D7-D760-4990-83C7-F196644F9872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L5" i="1"/>
  <c r="M5" i="1"/>
  <c r="O5" i="1"/>
  <c r="Q5" i="1"/>
  <c r="T5" i="1"/>
  <c r="F5" i="1"/>
</calcChain>
</file>

<file path=xl/sharedStrings.xml><?xml version="1.0" encoding="utf-8"?>
<sst xmlns="http://schemas.openxmlformats.org/spreadsheetml/2006/main" count="47" uniqueCount="38">
  <si>
    <t>Authorization #</t>
  </si>
  <si>
    <t>Passenger Name</t>
  </si>
  <si>
    <t>Trip Date</t>
  </si>
  <si>
    <t>Pickup Point</t>
  </si>
  <si>
    <t>Destination Point</t>
  </si>
  <si>
    <t>Miles In County</t>
  </si>
  <si>
    <t>Miles Out of County</t>
  </si>
  <si>
    <t>All Miles</t>
  </si>
  <si>
    <t>In County Mileage Charge</t>
  </si>
  <si>
    <t>Minimum Flat Rate Mileage Charge</t>
  </si>
  <si>
    <t>Cancelled</t>
  </si>
  <si>
    <t>Total Trip Charge</t>
  </si>
  <si>
    <t>Comment</t>
  </si>
  <si>
    <t>801 OHIO HEALTH BLVD    (DELAWARE)</t>
  </si>
  <si>
    <t>Yes</t>
  </si>
  <si>
    <t>No</t>
  </si>
  <si>
    <t/>
  </si>
  <si>
    <t>Out Of County?</t>
  </si>
  <si>
    <t>Trip Minutes</t>
  </si>
  <si>
    <t>Hour Chrg</t>
  </si>
  <si>
    <t>Cancel Chrg</t>
  </si>
  <si>
    <t>Funding Source</t>
  </si>
  <si>
    <t xml:space="preserve">Medicaid </t>
  </si>
  <si>
    <t>Doe, Jane</t>
  </si>
  <si>
    <t>Smith, John</t>
  </si>
  <si>
    <t>222 Easy Street, Delaware, 43015</t>
  </si>
  <si>
    <t>TOTAL</t>
  </si>
  <si>
    <t>No Show</t>
  </si>
  <si>
    <t>145 North Union Street (DELAWARE)</t>
  </si>
  <si>
    <t>TANF</t>
  </si>
  <si>
    <t>No Show Chrg</t>
  </si>
  <si>
    <t>111 Park Avenue, Delaware, 43015</t>
  </si>
  <si>
    <t>333 High Street, Delaware, 43015</t>
  </si>
  <si>
    <t>White, Ron</t>
  </si>
  <si>
    <t>999 East Broad Street (COLUMBUS)</t>
  </si>
  <si>
    <t>Weigh Time Minutes</t>
  </si>
  <si>
    <t>Weigh Time Charge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</si>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</sst>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(&quot;$&quot;#,##0.00\)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2" xfId="1" applyFont="1" applyBorder="1" applyAlignment="1">
      <alignment wrapText="1"/>
    </xf>
    <xf numFmtId="14" fontId="1" fillId="0" borderId="2" xfId="1" applyNumberFormat="1" applyFont="1" applyBorder="1" applyAlignment="1">
      <alignment horizontal="right" wrapText="1"/>
    </xf>
    <xf numFmtId="0" fontId="1" fillId="0" borderId="2" xfId="1" applyFont="1" applyBorder="1" applyAlignment="1">
      <alignment horizontal="right" wrapText="1"/>
    </xf>
    <xf numFmtId="164" fontId="1" fillId="0" borderId="2" xfId="1" applyNumberFormat="1" applyFont="1" applyBorder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0" fontId="1" fillId="2" borderId="1" xfId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64" fontId="1" fillId="0" borderId="2" xfId="1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0" applyFont="1" applyFill="1"/>
    <xf numFmtId="165" fontId="3" fillId="3" borderId="0" xfId="0" applyNumberFormat="1" applyFont="1" applyFill="1"/>
    <xf numFmtId="0" fontId="1" fillId="0" borderId="0" xfId="1" applyFont="1" applyBorder="1" applyAlignment="1">
      <alignment wrapText="1"/>
    </xf>
    <xf numFmtId="14" fontId="1" fillId="0" borderId="0" xfId="1" applyNumberFormat="1" applyFont="1" applyBorder="1" applyAlignment="1">
      <alignment horizontal="right" wrapText="1"/>
    </xf>
    <xf numFmtId="0" fontId="1" fillId="0" borderId="0" xfId="1" applyFont="1" applyBorder="1" applyAlignment="1">
      <alignment horizontal="right" wrapText="1"/>
    </xf>
    <xf numFmtId="164" fontId="1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164" fontId="1" fillId="0" borderId="0" xfId="1" applyNumberFormat="1" applyFont="1" applyBorder="1" applyAlignment="1">
      <alignment horizontal="center" wrapText="1"/>
    </xf>
    <xf numFmtId="0" fontId="0" fillId="3" borderId="0" xfId="0" applyFill="1" applyAlignment="1">
      <alignment horizontal="center"/>
    </xf>
    <xf numFmtId="164" fontId="1" fillId="0" borderId="4" xfId="1" applyNumberFormat="1" applyFont="1" applyBorder="1" applyAlignment="1">
      <alignment horizontal="right" wrapText="1"/>
    </xf>
    <xf numFmtId="164" fontId="1" fillId="0" borderId="5" xfId="1" applyNumberFormat="1" applyFont="1" applyBorder="1" applyAlignment="1">
      <alignment horizontal="right" wrapText="1"/>
    </xf>
    <xf numFmtId="0" fontId="1" fillId="2" borderId="6" xfId="1" applyFont="1" applyFill="1" applyBorder="1" applyAlignment="1">
      <alignment horizontal="center" wrapText="1"/>
    </xf>
    <xf numFmtId="164" fontId="1" fillId="0" borderId="3" xfId="1" applyNumberFormat="1" applyFont="1" applyBorder="1" applyAlignment="1">
      <alignment horizontal="right" wrapText="1"/>
    </xf>
    <xf numFmtId="165" fontId="3" fillId="3" borderId="3" xfId="0" applyNumberFormat="1" applyFont="1" applyFill="1" applyBorder="1"/>
    <xf numFmtId="37" fontId="1" fillId="0" borderId="3" xfId="1" applyNumberFormat="1" applyFont="1" applyBorder="1" applyAlignment="1">
      <alignment horizontal="right" wrapText="1"/>
    </xf>
    <xf numFmtId="0" fontId="3" fillId="3" borderId="3" xfId="0" applyFont="1" applyFill="1" applyBorder="1"/>
    <xf numFmtId="0" fontId="0" fillId="3" borderId="3" xfId="0" applyFill="1" applyBorder="1"/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"/>
  <sheetViews>
    <sheetView tabSelected="1" topLeftCell="C1" workbookViewId="0">
      <selection activeCell="E11" sqref="E11"/>
    </sheetView>
  </sheetViews>
  <sheetFormatPr defaultRowHeight="15" x14ac:dyDescent="0.25"/>
  <cols>
    <col min="1" max="1" width="19.28515625" customWidth="1"/>
    <col min="2" max="2" width="33.5703125" customWidth="1"/>
    <col min="3" max="3" width="13.28515625" customWidth="1"/>
    <col min="4" max="4" width="39.140625" customWidth="1"/>
    <col min="5" max="5" width="40.140625" customWidth="1"/>
    <col min="9" max="10" width="12" customWidth="1"/>
    <col min="12" max="12" width="11.42578125" customWidth="1"/>
    <col min="13" max="13" width="12.140625" customWidth="1"/>
    <col min="14" max="14" width="9.140625" style="7"/>
    <col min="15" max="15" width="12.42578125" style="7" customWidth="1"/>
    <col min="16" max="16" width="13.42578125" style="7" customWidth="1"/>
    <col min="17" max="19" width="13.5703125" customWidth="1"/>
    <col min="20" max="20" width="14.42578125" customWidth="1"/>
    <col min="21" max="21" width="19.7109375" style="9" customWidth="1"/>
    <col min="22" max="22" width="39" customWidth="1"/>
  </cols>
  <sheetData>
    <row r="1" spans="1:22" ht="60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17</v>
      </c>
      <c r="L1" s="6" t="s">
        <v>18</v>
      </c>
      <c r="M1" s="6" t="s">
        <v>19</v>
      </c>
      <c r="N1" s="6" t="s">
        <v>27</v>
      </c>
      <c r="O1" s="6" t="s">
        <v>30</v>
      </c>
      <c r="P1" s="6" t="s">
        <v>10</v>
      </c>
      <c r="Q1" s="6" t="s">
        <v>20</v>
      </c>
      <c r="R1" s="21" t="s">
        <v>35</v>
      </c>
      <c r="S1" s="21" t="s">
        <v>36</v>
      </c>
      <c r="T1" s="6" t="s">
        <v>11</v>
      </c>
      <c r="U1" s="6" t="s">
        <v>21</v>
      </c>
      <c r="V1" s="6" t="s">
        <v>12</v>
      </c>
    </row>
    <row r="2" spans="1:22" x14ac:dyDescent="0.25">
      <c r="A2" s="1">
        <v>1234</v>
      </c>
      <c r="B2" s="1" t="s">
        <v>23</v>
      </c>
      <c r="C2" s="2">
        <v>43647</v>
      </c>
      <c r="D2" s="1" t="s">
        <v>25</v>
      </c>
      <c r="E2" s="1" t="s">
        <v>13</v>
      </c>
      <c r="F2" s="3">
        <v>1</v>
      </c>
      <c r="G2" s="3">
        <v>0</v>
      </c>
      <c r="H2" s="3">
        <v>1</v>
      </c>
      <c r="I2" s="4">
        <v>0</v>
      </c>
      <c r="J2" s="4">
        <v>12</v>
      </c>
      <c r="K2" s="3" t="s">
        <v>15</v>
      </c>
      <c r="L2" s="5">
        <v>0</v>
      </c>
      <c r="M2" s="4">
        <v>0</v>
      </c>
      <c r="N2" s="3" t="s">
        <v>15</v>
      </c>
      <c r="O2" s="4">
        <v>0</v>
      </c>
      <c r="P2" s="3" t="s">
        <v>15</v>
      </c>
      <c r="Q2" s="19">
        <v>0</v>
      </c>
      <c r="R2" s="24">
        <v>0</v>
      </c>
      <c r="S2" s="22">
        <v>0</v>
      </c>
      <c r="T2" s="20">
        <v>12</v>
      </c>
      <c r="U2" s="8" t="s">
        <v>22</v>
      </c>
      <c r="V2" s="1" t="s">
        <v>16</v>
      </c>
    </row>
    <row r="3" spans="1:22" x14ac:dyDescent="0.25">
      <c r="A3" s="1">
        <v>1235</v>
      </c>
      <c r="B3" s="1" t="s">
        <v>24</v>
      </c>
      <c r="C3" s="2">
        <v>43647</v>
      </c>
      <c r="D3" s="1" t="s">
        <v>31</v>
      </c>
      <c r="E3" s="1" t="s">
        <v>28</v>
      </c>
      <c r="F3" s="3">
        <v>10</v>
      </c>
      <c r="G3" s="3">
        <v>0</v>
      </c>
      <c r="H3" s="3">
        <v>10</v>
      </c>
      <c r="I3" s="4">
        <v>18</v>
      </c>
      <c r="J3" s="4">
        <v>0</v>
      </c>
      <c r="K3" s="3" t="s">
        <v>15</v>
      </c>
      <c r="L3" s="5">
        <v>0</v>
      </c>
      <c r="M3" s="4">
        <v>0</v>
      </c>
      <c r="N3" s="3" t="s">
        <v>15</v>
      </c>
      <c r="O3" s="4">
        <v>0</v>
      </c>
      <c r="P3" s="3" t="s">
        <v>15</v>
      </c>
      <c r="Q3" s="19">
        <v>0</v>
      </c>
      <c r="R3" s="24">
        <v>0</v>
      </c>
      <c r="S3" s="22">
        <v>0</v>
      </c>
      <c r="T3" s="20">
        <v>18</v>
      </c>
      <c r="U3" s="8" t="s">
        <v>29</v>
      </c>
      <c r="V3" s="1" t="s">
        <v>16</v>
      </c>
    </row>
    <row r="4" spans="1:22" x14ac:dyDescent="0.25">
      <c r="A4" s="12">
        <v>1236</v>
      </c>
      <c r="B4" s="12" t="s">
        <v>33</v>
      </c>
      <c r="C4" s="13">
        <v>43647</v>
      </c>
      <c r="D4" s="12" t="s">
        <v>32</v>
      </c>
      <c r="E4" s="12" t="s">
        <v>34</v>
      </c>
      <c r="F4" s="14">
        <v>0</v>
      </c>
      <c r="G4" s="14">
        <v>15</v>
      </c>
      <c r="H4" s="14">
        <v>15</v>
      </c>
      <c r="I4" s="15">
        <v>0</v>
      </c>
      <c r="J4" s="15">
        <v>0</v>
      </c>
      <c r="K4" s="14" t="s">
        <v>14</v>
      </c>
      <c r="L4" s="16">
        <v>39</v>
      </c>
      <c r="M4" s="15">
        <v>45</v>
      </c>
      <c r="N4" s="14" t="s">
        <v>15</v>
      </c>
      <c r="O4" s="15">
        <v>0</v>
      </c>
      <c r="P4" s="14" t="s">
        <v>15</v>
      </c>
      <c r="Q4" s="15">
        <v>0</v>
      </c>
      <c r="R4" s="24">
        <v>0</v>
      </c>
      <c r="S4" s="22">
        <v>0</v>
      </c>
      <c r="T4" s="15">
        <v>45</v>
      </c>
      <c r="U4" s="17" t="s">
        <v>22</v>
      </c>
      <c r="V4" s="12"/>
    </row>
    <row r="5" spans="1:22" x14ac:dyDescent="0.25">
      <c r="A5" t="s">
        <v>26</v>
      </c>
      <c r="C5" s="25" t="s">
        <v>37</v>
      </c>
      <c r="D5" s="26"/>
      <c r="E5" s="26"/>
      <c r="F5" s="10">
        <f>SUM(F2:F3)</f>
        <v>11</v>
      </c>
      <c r="G5" s="10">
        <f>SUM(G2:G3)</f>
        <v>0</v>
      </c>
      <c r="H5" s="10">
        <f>SUM(H2:H3)</f>
        <v>11</v>
      </c>
      <c r="I5" s="11">
        <f>SUM(I2:I3)</f>
        <v>18</v>
      </c>
      <c r="J5" s="11">
        <f>SUM(J2:J3)</f>
        <v>12</v>
      </c>
      <c r="K5" s="10"/>
      <c r="L5" s="10">
        <f>SUM(L2:L3)</f>
        <v>0</v>
      </c>
      <c r="M5" s="11">
        <f>SUM(M2:M3)</f>
        <v>0</v>
      </c>
      <c r="N5" s="10"/>
      <c r="O5" s="11">
        <f>SUM(O2:O3)</f>
        <v>0</v>
      </c>
      <c r="P5" s="10"/>
      <c r="Q5" s="11">
        <f>SUM(Q2:Q3)</f>
        <v>0</v>
      </c>
      <c r="R5" s="23"/>
      <c r="S5" s="23"/>
      <c r="T5" s="11">
        <f>SUM(T2:T3)</f>
        <v>30</v>
      </c>
      <c r="U5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Smith</dc:creator>
  <cp:lastModifiedBy>STEVE K. EHRLE</cp:lastModifiedBy>
  <dcterms:created xsi:type="dcterms:W3CDTF">2019-03-13T14:46:45Z</dcterms:created>
  <dcterms:modified xsi:type="dcterms:W3CDTF">2019-04-03T19:37:28Z</dcterms:modified>
</cp:coreProperties>
</file>